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3\"/>
    </mc:Choice>
  </mc:AlternateContent>
  <xr:revisionPtr revIDLastSave="0" documentId="13_ncr:1_{E4EB1969-D61E-4B98-B23C-4F4390F9DD8F}" xr6:coauthVersionLast="47" xr6:coauthVersionMax="47" xr10:uidLastSave="{00000000-0000-0000-0000-000000000000}"/>
  <bookViews>
    <workbookView xWindow="-120" yWindow="-120" windowWidth="20730" windowHeight="9375" xr2:uid="{00000000-000D-0000-FFFF-FFFF00000000}"/>
  </bookViews>
  <sheets>
    <sheet name="Liste" sheetId="1" r:id="rId1"/>
    <sheet name="Verteilung" sheetId="2" r:id="rId2"/>
    <sheet name="Vorjahr" sheetId="3" r:id="rId3"/>
  </sheets>
  <calcPr calcId="181029"/>
</workbook>
</file>

<file path=xl/calcChain.xml><?xml version="1.0" encoding="utf-8"?>
<calcChain xmlns="http://schemas.openxmlformats.org/spreadsheetml/2006/main">
  <c r="B3" i="3" l="1"/>
  <c r="C10" i="2"/>
  <c r="B10" i="2"/>
</calcChain>
</file>

<file path=xl/sharedStrings.xml><?xml version="1.0" encoding="utf-8"?>
<sst xmlns="http://schemas.openxmlformats.org/spreadsheetml/2006/main" count="342" uniqueCount="224">
  <si>
    <t>Agentur für Sicherheit</t>
  </si>
  <si>
    <t>Vorname</t>
  </si>
  <si>
    <t>PLZ</t>
  </si>
  <si>
    <t>Ort</t>
  </si>
  <si>
    <t>Kunde seit</t>
  </si>
  <si>
    <t>Pfeiffer</t>
  </si>
  <si>
    <t>Anna</t>
  </si>
  <si>
    <t>Bellegardegasse 8</t>
  </si>
  <si>
    <t>Wien</t>
  </si>
  <si>
    <t>Wurm</t>
  </si>
  <si>
    <t>Oskar</t>
  </si>
  <si>
    <t>Stibernitz</t>
  </si>
  <si>
    <t>Walter</t>
  </si>
  <si>
    <t>Auer</t>
  </si>
  <si>
    <t>Alfred</t>
  </si>
  <si>
    <t>Urbaschek</t>
  </si>
  <si>
    <t>Franz</t>
  </si>
  <si>
    <t>Wagnergasse 4</t>
  </si>
  <si>
    <t>Latzko</t>
  </si>
  <si>
    <t>Christine</t>
  </si>
  <si>
    <t>Schwendtbauer</t>
  </si>
  <si>
    <t>Nora</t>
  </si>
  <si>
    <t>Schöpfleuthner</t>
  </si>
  <si>
    <t>Lisa</t>
  </si>
  <si>
    <t>Grenzweg 20</t>
  </si>
  <si>
    <t>Kriwanek</t>
  </si>
  <si>
    <t>Therese</t>
  </si>
  <si>
    <t>Bauer</t>
  </si>
  <si>
    <t>Johanna</t>
  </si>
  <si>
    <t>Roseggergasse 11</t>
  </si>
  <si>
    <t>Maria</t>
  </si>
  <si>
    <t>Heidegasse 1/III/2/5</t>
  </si>
  <si>
    <t>Jelinek</t>
  </si>
  <si>
    <t>Susanna</t>
  </si>
  <si>
    <t>Ulram</t>
  </si>
  <si>
    <t>Michael</t>
  </si>
  <si>
    <t>Grenzweg 14</t>
  </si>
  <si>
    <t>Bonet</t>
  </si>
  <si>
    <t>Karl</t>
  </si>
  <si>
    <t>Reischekgasse 15</t>
  </si>
  <si>
    <t>Schweller</t>
  </si>
  <si>
    <t>Berta</t>
  </si>
  <si>
    <t>Ehrentraut</t>
  </si>
  <si>
    <t>Johannes</t>
  </si>
  <si>
    <t>Maderspergergasse 29</t>
  </si>
  <si>
    <t>Robert</t>
  </si>
  <si>
    <t>Rosenberger</t>
  </si>
  <si>
    <t>Gisela</t>
  </si>
  <si>
    <t>Ehrenfelsgasse 111</t>
  </si>
  <si>
    <t>Cernohorski</t>
  </si>
  <si>
    <t>Wollner</t>
  </si>
  <si>
    <t>Krbetz</t>
  </si>
  <si>
    <t>Leopoldine</t>
  </si>
  <si>
    <t>Stöger</t>
  </si>
  <si>
    <t>Vera</t>
  </si>
  <si>
    <t>Kirchengasse 2</t>
  </si>
  <si>
    <t>Vrana</t>
  </si>
  <si>
    <t>Erna</t>
  </si>
  <si>
    <t>Grimm</t>
  </si>
  <si>
    <t>Baschan</t>
  </si>
  <si>
    <t>Rudolf</t>
  </si>
  <si>
    <t>Keplergasse 23</t>
  </si>
  <si>
    <t>Lobinger</t>
  </si>
  <si>
    <t>Michaela</t>
  </si>
  <si>
    <t>Janka</t>
  </si>
  <si>
    <t>Kurt</t>
  </si>
  <si>
    <t>Platzer</t>
  </si>
  <si>
    <t>Hebergasse 5</t>
  </si>
  <si>
    <t>Seidl</t>
  </si>
  <si>
    <t>Ernst</t>
  </si>
  <si>
    <t>Rafenstein</t>
  </si>
  <si>
    <t>Gebhard</t>
  </si>
  <si>
    <t>Marion</t>
  </si>
  <si>
    <t>Dürer</t>
  </si>
  <si>
    <t>Höllermann</t>
  </si>
  <si>
    <t>Rosa</t>
  </si>
  <si>
    <t>Keplergasse 25</t>
  </si>
  <si>
    <t>Kolaric</t>
  </si>
  <si>
    <t>Gerda</t>
  </si>
  <si>
    <t>Buschgasse 11</t>
  </si>
  <si>
    <t>Träumer</t>
  </si>
  <si>
    <t>Altmanninger</t>
  </si>
  <si>
    <t>Patrick</t>
  </si>
  <si>
    <t>Reischekgasse 1</t>
  </si>
  <si>
    <t>Habitzl</t>
  </si>
  <si>
    <t>Peter</t>
  </si>
  <si>
    <t>Mayer</t>
  </si>
  <si>
    <t>Bellegardegasse10</t>
  </si>
  <si>
    <t>Teubel</t>
  </si>
  <si>
    <t>Petra</t>
  </si>
  <si>
    <t>Deutsch</t>
  </si>
  <si>
    <t>Hilde</t>
  </si>
  <si>
    <t>Friedhofallee 6/2</t>
  </si>
  <si>
    <t>Benedik</t>
  </si>
  <si>
    <t>Josef</t>
  </si>
  <si>
    <t>Rak</t>
  </si>
  <si>
    <t>Ehrenfelsgasse 7</t>
  </si>
  <si>
    <t>Strohmayer</t>
  </si>
  <si>
    <t>Ewald</t>
  </si>
  <si>
    <t>Wögenstein</t>
  </si>
  <si>
    <t>Otto</t>
  </si>
  <si>
    <t>Niessl</t>
  </si>
  <si>
    <t>Aloisia</t>
  </si>
  <si>
    <t>Defreggergasse 16</t>
  </si>
  <si>
    <t>Eibl</t>
  </si>
  <si>
    <t>Hermine</t>
  </si>
  <si>
    <t>Bach</t>
  </si>
  <si>
    <t>Faimanngasse 20</t>
  </si>
  <si>
    <t>Schmidt</t>
  </si>
  <si>
    <t>Helmut</t>
  </si>
  <si>
    <t>Schüller</t>
  </si>
  <si>
    <t>Heinrich</t>
  </si>
  <si>
    <t>Drescher</t>
  </si>
  <si>
    <t>Herbert</t>
  </si>
  <si>
    <t>Rohrergasse 10</t>
  </si>
  <si>
    <t>Dvorak</t>
  </si>
  <si>
    <t>Gaulhofer</t>
  </si>
  <si>
    <t>Ilse</t>
  </si>
  <si>
    <t>Daubner</t>
  </si>
  <si>
    <t>Beck</t>
  </si>
  <si>
    <t>Jennifer</t>
  </si>
  <si>
    <t>Borsic</t>
  </si>
  <si>
    <t>Wallach</t>
  </si>
  <si>
    <t>Gerta</t>
  </si>
  <si>
    <t>Weisz</t>
  </si>
  <si>
    <t>Staudigl</t>
  </si>
  <si>
    <t>Valerie</t>
  </si>
  <si>
    <t>Ruzicka</t>
  </si>
  <si>
    <t>Fritz</t>
  </si>
  <si>
    <t>Feldgasse 72/19</t>
  </si>
  <si>
    <t>Petri</t>
  </si>
  <si>
    <t>Wilhelm</t>
  </si>
  <si>
    <t>Resselgasse 16</t>
  </si>
  <si>
    <t>Tiedl</t>
  </si>
  <si>
    <t>Adamek</t>
  </si>
  <si>
    <t>Anton</t>
  </si>
  <si>
    <t>Krenn</t>
  </si>
  <si>
    <t>Emil</t>
  </si>
  <si>
    <t>Radvan</t>
  </si>
  <si>
    <t>Böhm</t>
  </si>
  <si>
    <t>Karoline</t>
  </si>
  <si>
    <t>Umshaus</t>
  </si>
  <si>
    <t>Willert</t>
  </si>
  <si>
    <t>Feldgasse 65</t>
  </si>
  <si>
    <t>Schusser</t>
  </si>
  <si>
    <t>Hedwig</t>
  </si>
  <si>
    <t>Pfaffstaller</t>
  </si>
  <si>
    <t>Kernstockgasse 16</t>
  </si>
  <si>
    <t>Adler</t>
  </si>
  <si>
    <t>Hillinger</t>
  </si>
  <si>
    <t>Lena</t>
  </si>
  <si>
    <t>Weber</t>
  </si>
  <si>
    <t>Zillinger</t>
  </si>
  <si>
    <t>Zena</t>
  </si>
  <si>
    <t>Kutil</t>
  </si>
  <si>
    <t>Keplergasse 22</t>
  </si>
  <si>
    <t>Schwindinger</t>
  </si>
  <si>
    <t>Silvie</t>
  </si>
  <si>
    <t>Arbeitergasse 7</t>
  </si>
  <si>
    <t>Küschall</t>
  </si>
  <si>
    <t>Friedhofallee 4/1/1-3</t>
  </si>
  <si>
    <t>Schönauer</t>
  </si>
  <si>
    <t>Hans</t>
  </si>
  <si>
    <t>Buxbaum</t>
  </si>
  <si>
    <t>Gerhard</t>
  </si>
  <si>
    <t>Thomay</t>
  </si>
  <si>
    <t>Friederike</t>
  </si>
  <si>
    <t>Anzahl der Aufträge</t>
  </si>
  <si>
    <t>Zentrale</t>
  </si>
  <si>
    <t>Filiale Nord</t>
  </si>
  <si>
    <t>Filiale Süd</t>
  </si>
  <si>
    <t>Filiale West</t>
  </si>
  <si>
    <t>Gesamt:</t>
  </si>
  <si>
    <t>Steigerung:</t>
  </si>
  <si>
    <t>Umsatz</t>
  </si>
  <si>
    <t>Aufträge</t>
  </si>
  <si>
    <t>580 Aufträge</t>
  </si>
  <si>
    <t>Durchschnittlicher 
Umsatz pro Auftrag</t>
  </si>
  <si>
    <t>Nachname</t>
  </si>
  <si>
    <t>Kunden der Zentrale</t>
  </si>
  <si>
    <t>Adresse</t>
  </si>
  <si>
    <t>Parbasdorfer Str. 29</t>
  </si>
  <si>
    <t>Grillparzerstr. 17</t>
  </si>
  <si>
    <t>Kaplanstr. 10</t>
  </si>
  <si>
    <t>Parbasdorfer Str. 15</t>
  </si>
  <si>
    <t>Heinrich-Collin-Str. 2</t>
  </si>
  <si>
    <t>Arndtstr. 3</t>
  </si>
  <si>
    <t>Schillerstr. 12</t>
  </si>
  <si>
    <t>Exnerstr. 2</t>
  </si>
  <si>
    <t>Grundemannstr. 25</t>
  </si>
  <si>
    <t>Bahnhofstr. 7</t>
  </si>
  <si>
    <t>Rennerstr. 23</t>
  </si>
  <si>
    <t>Wielandstr. 29</t>
  </si>
  <si>
    <t>Erbachstr. 1</t>
  </si>
  <si>
    <t>Ofnerstr. 27</t>
  </si>
  <si>
    <t>Mairstr. 3</t>
  </si>
  <si>
    <t>Hauptstr. 29</t>
  </si>
  <si>
    <t>Friedhofstr. 12 a</t>
  </si>
  <si>
    <t>Hausfeldstr. 829</t>
  </si>
  <si>
    <t>Adlerstr. 8</t>
  </si>
  <si>
    <t>Hauptstr. 31 a</t>
  </si>
  <si>
    <t>Schumeierstr. 4</t>
  </si>
  <si>
    <t>Bahnhofstr. 24</t>
  </si>
  <si>
    <t>Schubertstr. 25</t>
  </si>
  <si>
    <t>Erbachstr. 8</t>
  </si>
  <si>
    <t>Hauptstr. 11</t>
  </si>
  <si>
    <t>Erbachstr. 14</t>
  </si>
  <si>
    <t>Wielandstr. 44</t>
  </si>
  <si>
    <t>Schärfstr.14</t>
  </si>
  <si>
    <t>Arndtstr. 24</t>
  </si>
  <si>
    <t>Hamerlingstr. 9</t>
  </si>
  <si>
    <t>Bahnhofstr. 31/1/6</t>
  </si>
  <si>
    <t>Grillparzerstr. 22</t>
  </si>
  <si>
    <t>Schillerstr. 13</t>
  </si>
  <si>
    <t>Schubertstr. 3</t>
  </si>
  <si>
    <t>Wielandstr. 32</t>
  </si>
  <si>
    <t>Erbachstr. 37</t>
  </si>
  <si>
    <t>Bockflieser Str. 79</t>
  </si>
  <si>
    <t>Kressgasse 2</t>
  </si>
  <si>
    <t>Vorjahr</t>
  </si>
  <si>
    <t>Aktuell</t>
  </si>
  <si>
    <t>Basel</t>
  </si>
  <si>
    <t>Basl</t>
  </si>
  <si>
    <t>Klobasla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</si>
</sst>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[$-C07]d/mmmm\ yyyy;@"/>
    <numFmt numFmtId="166" formatCode="dd/mmmm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MS Sans Serif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/>
    <xf numFmtId="0" fontId="6" fillId="0" borderId="0" xfId="2" applyFont="1" applyFill="1" applyBorder="1" applyAlignment="1"/>
    <xf numFmtId="0" fontId="7" fillId="0" borderId="0" xfId="0" applyFont="1"/>
    <xf numFmtId="0" fontId="8" fillId="0" borderId="1" xfId="0" applyFont="1" applyBorder="1" applyAlignment="1">
      <alignment wrapText="1"/>
    </xf>
    <xf numFmtId="0" fontId="8" fillId="0" borderId="1" xfId="2" applyFont="1" applyBorder="1" applyAlignment="1">
      <alignment horizontal="right" wrapText="1"/>
    </xf>
    <xf numFmtId="0" fontId="9" fillId="2" borderId="0" xfId="2" applyFont="1" applyFill="1" applyBorder="1" applyAlignment="1">
      <alignment horizontal="left"/>
    </xf>
    <xf numFmtId="3" fontId="4" fillId="0" borderId="0" xfId="2" applyNumberFormat="1" applyFont="1" applyAlignment="1"/>
    <xf numFmtId="3" fontId="4" fillId="0" borderId="0" xfId="2" applyNumberFormat="1" applyFont="1" applyBorder="1" applyAlignment="1"/>
    <xf numFmtId="0" fontId="9" fillId="2" borderId="1" xfId="2" applyFont="1" applyFill="1" applyBorder="1" applyAlignment="1">
      <alignment horizontal="left"/>
    </xf>
    <xf numFmtId="3" fontId="4" fillId="0" borderId="1" xfId="2" applyNumberFormat="1" applyFont="1" applyBorder="1" applyAlignment="1"/>
    <xf numFmtId="3" fontId="4" fillId="0" borderId="0" xfId="2" applyNumberFormat="1" applyFont="1" applyBorder="1" applyAlignment="1">
      <alignment horizontal="right"/>
    </xf>
    <xf numFmtId="3" fontId="8" fillId="0" borderId="0" xfId="2" applyNumberFormat="1" applyFont="1" applyBorder="1" applyAlignment="1">
      <alignment horizontal="right"/>
    </xf>
    <xf numFmtId="3" fontId="8" fillId="0" borderId="0" xfId="2" applyNumberFormat="1" applyFont="1" applyBorder="1" applyAlignment="1"/>
    <xf numFmtId="0" fontId="0" fillId="0" borderId="0" xfId="0" applyFont="1"/>
    <xf numFmtId="3" fontId="0" fillId="0" borderId="0" xfId="0" applyNumberFormat="1" applyFont="1"/>
    <xf numFmtId="0" fontId="8" fillId="0" borderId="2" xfId="0" applyFont="1" applyBorder="1" applyAlignment="1">
      <alignment wrapText="1"/>
    </xf>
    <xf numFmtId="164" fontId="8" fillId="0" borderId="2" xfId="1" applyNumberFormat="1" applyFont="1" applyBorder="1"/>
    <xf numFmtId="43" fontId="0" fillId="0" borderId="0" xfId="4" applyFont="1"/>
    <xf numFmtId="166" fontId="5" fillId="0" borderId="0" xfId="0" applyNumberFormat="1" applyFont="1" applyAlignment="1"/>
    <xf numFmtId="0" fontId="11" fillId="0" borderId="0" xfId="2" applyFont="1" applyFill="1" applyBorder="1" applyAlignment="1"/>
    <xf numFmtId="0" fontId="12" fillId="0" borderId="0" xfId="0" applyFont="1" applyAlignment="1"/>
    <xf numFmtId="0" fontId="12" fillId="0" borderId="0" xfId="0" applyFont="1" applyAlignment="1">
      <alignment horizontal="left"/>
    </xf>
    <xf numFmtId="165" fontId="12" fillId="0" borderId="0" xfId="0" applyNumberFormat="1" applyFont="1" applyAlignment="1"/>
    <xf numFmtId="0" fontId="10" fillId="0" borderId="0" xfId="0" applyFont="1"/>
    <xf numFmtId="0" fontId="12" fillId="0" borderId="0" xfId="2" applyFont="1" applyFill="1" applyBorder="1" applyAlignment="1"/>
    <xf numFmtId="0" fontId="13" fillId="0" borderId="1" xfId="3" applyNumberFormat="1" applyFont="1" applyFill="1" applyBorder="1" applyAlignment="1"/>
    <xf numFmtId="0" fontId="13" fillId="0" borderId="1" xfId="3" applyNumberFormat="1" applyFont="1" applyFill="1" applyBorder="1" applyAlignment="1">
      <alignment horizontal="left"/>
    </xf>
    <xf numFmtId="165" fontId="13" fillId="0" borderId="1" xfId="1" applyNumberFormat="1" applyFont="1" applyFill="1" applyBorder="1" applyAlignment="1">
      <alignment horizontal="right"/>
    </xf>
  </cellXfs>
  <cellStyles count="5">
    <cellStyle name="Komma" xfId="4" builtinId="3"/>
    <cellStyle name="Normal_donors" xfId="3" xr:uid="{00000000-0005-0000-0000-000003000000}"/>
    <cellStyle name="Normal_hall" xfId="2" xr:uid="{00000000-0005-0000-0000-000004000000}"/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de-DE" sz="1400"/>
              <a:t>Anzahl der Kunden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Verteilung!$B$5</c:f>
              <c:strCache>
                <c:ptCount val="1"/>
                <c:pt idx="0">
                  <c:v>Vorjahr</c:v>
                </c:pt>
              </c:strCache>
            </c:strRef>
          </c:tx>
          <c:invertIfNegative val="0"/>
          <c:cat>
            <c:strRef>
              <c:f>Verteilung!$A$6:$A$9</c:f>
              <c:strCache>
                <c:ptCount val="4"/>
                <c:pt idx="0">
                  <c:v>Zentrale</c:v>
                </c:pt>
                <c:pt idx="1">
                  <c:v>Filiale Nord</c:v>
                </c:pt>
                <c:pt idx="2">
                  <c:v>Filiale Süd</c:v>
                </c:pt>
                <c:pt idx="3">
                  <c:v>Filiale West</c:v>
                </c:pt>
              </c:strCache>
            </c:strRef>
          </c:cat>
          <c:val>
            <c:numRef>
              <c:f>Verteilung!$B$6:$B$9</c:f>
              <c:numCache>
                <c:formatCode>#,##0</c:formatCode>
                <c:ptCount val="4"/>
                <c:pt idx="0">
                  <c:v>119</c:v>
                </c:pt>
                <c:pt idx="1">
                  <c:v>70</c:v>
                </c:pt>
                <c:pt idx="2">
                  <c:v>215</c:v>
                </c:pt>
                <c:pt idx="3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1-4160-AE19-A3E001332B04}"/>
            </c:ext>
          </c:extLst>
        </c:ser>
        <c:ser>
          <c:idx val="1"/>
          <c:order val="1"/>
          <c:tx>
            <c:strRef>
              <c:f>Verteilung!$C$5</c:f>
              <c:strCache>
                <c:ptCount val="1"/>
                <c:pt idx="0">
                  <c:v>Aktuell</c:v>
                </c:pt>
              </c:strCache>
            </c:strRef>
          </c:tx>
          <c:invertIfNegative val="0"/>
          <c:cat>
            <c:strRef>
              <c:f>Verteilung!$A$6:$A$9</c:f>
              <c:strCache>
                <c:ptCount val="4"/>
                <c:pt idx="0">
                  <c:v>Zentrale</c:v>
                </c:pt>
                <c:pt idx="1">
                  <c:v>Filiale Nord</c:v>
                </c:pt>
                <c:pt idx="2">
                  <c:v>Filiale Süd</c:v>
                </c:pt>
                <c:pt idx="3">
                  <c:v>Filiale West</c:v>
                </c:pt>
              </c:strCache>
            </c:strRef>
          </c:cat>
          <c:val>
            <c:numRef>
              <c:f>Verteilung!$C$6:$C$9</c:f>
              <c:numCache>
                <c:formatCode>#,##0</c:formatCode>
                <c:ptCount val="4"/>
                <c:pt idx="0">
                  <c:v>80</c:v>
                </c:pt>
                <c:pt idx="1">
                  <c:v>105</c:v>
                </c:pt>
                <c:pt idx="2">
                  <c:v>278</c:v>
                </c:pt>
                <c:pt idx="3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1-4160-AE19-A3E001332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698264"/>
        <c:axId val="312699832"/>
      </c:barChart>
      <c:catAx>
        <c:axId val="31269826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12699832"/>
        <c:crosses val="autoZero"/>
        <c:auto val="1"/>
        <c:lblAlgn val="ctr"/>
        <c:lblOffset val="100"/>
        <c:noMultiLvlLbl val="0"/>
      </c:catAx>
      <c:valAx>
        <c:axId val="312699832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crossAx val="312698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28575</xdr:rowOff>
    </xdr:from>
    <xdr:to>
      <xdr:col>5</xdr:col>
      <xdr:colOff>695325</xdr:colOff>
      <xdr:row>26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5"/>
  <sheetViews>
    <sheetView tabSelected="1" workbookViewId="0">
      <selection activeCell="M13" sqref="M13"/>
    </sheetView>
  </sheetViews>
  <sheetFormatPr baseColWidth="10" defaultColWidth="11.42578125" defaultRowHeight="15" x14ac:dyDescent="0.25"/>
  <cols>
    <col min="1" max="1" width="16.5703125" customWidth="1"/>
    <col min="2" max="2" width="12.7109375" customWidth="1"/>
    <col min="3" max="3" width="22.5703125" customWidth="1"/>
    <col min="4" max="4" width="6.5703125" customWidth="1"/>
    <col min="5" max="5" width="7" customWidth="1"/>
    <col min="6" max="6" width="17.140625" customWidth="1"/>
  </cols>
  <sheetData>
    <row r="1" spans="1:6" s="26" customFormat="1" ht="18.75" x14ac:dyDescent="0.3">
      <c r="A1" s="22" t="s">
        <v>0</v>
      </c>
      <c r="B1" s="23"/>
      <c r="C1" s="23"/>
      <c r="D1" s="24"/>
      <c r="E1" s="23"/>
      <c r="F1" s="25"/>
    </row>
    <row r="2" spans="1:6" s="26" customFormat="1" ht="15.75" x14ac:dyDescent="0.25">
      <c r="A2" s="27"/>
      <c r="B2" s="23"/>
      <c r="C2" s="23"/>
      <c r="D2" s="24"/>
      <c r="E2" s="23"/>
      <c r="F2" s="25"/>
    </row>
    <row r="3" spans="1:6" s="26" customFormat="1" ht="15.75" x14ac:dyDescent="0.25">
      <c r="A3" s="23" t="s">
        <v>179</v>
      </c>
      <c r="B3" s="23"/>
      <c r="C3" s="23"/>
      <c r="D3" s="24"/>
      <c r="E3" s="23"/>
      <c r="F3" s="25"/>
    </row>
    <row r="4" spans="1:6" s="26" customFormat="1" ht="15.75" x14ac:dyDescent="0.25">
      <c r="A4" s="23"/>
      <c r="B4" s="23"/>
      <c r="C4" s="23"/>
      <c r="D4" s="24"/>
      <c r="E4" s="23"/>
      <c r="F4" s="25"/>
    </row>
    <row r="5" spans="1:6" s="26" customFormat="1" ht="15.75" thickBot="1" x14ac:dyDescent="0.3">
      <c r="A5" s="28" t="s">
        <v>178</v>
      </c>
      <c r="B5" s="28" t="s">
        <v>1</v>
      </c>
      <c r="C5" s="28" t="s">
        <v>180</v>
      </c>
      <c r="D5" s="29" t="s">
        <v>2</v>
      </c>
      <c r="E5" s="28" t="s">
        <v>3</v>
      </c>
      <c r="F5" s="30" t="s">
        <v>4</v>
      </c>
    </row>
    <row r="6" spans="1:6" x14ac:dyDescent="0.25">
      <c r="A6" s="1" t="s">
        <v>134</v>
      </c>
      <c r="B6" s="1" t="s">
        <v>135</v>
      </c>
      <c r="C6" s="1" t="s">
        <v>211</v>
      </c>
      <c r="D6" s="2">
        <v>1010</v>
      </c>
      <c r="E6" s="1" t="s">
        <v>8</v>
      </c>
      <c r="F6" s="21">
        <v>36526</v>
      </c>
    </row>
    <row r="7" spans="1:6" x14ac:dyDescent="0.25">
      <c r="A7" s="1" t="s">
        <v>5</v>
      </c>
      <c r="B7" s="1" t="s">
        <v>6</v>
      </c>
      <c r="C7" s="1" t="s">
        <v>7</v>
      </c>
      <c r="D7" s="2">
        <v>1140</v>
      </c>
      <c r="E7" s="1" t="s">
        <v>8</v>
      </c>
      <c r="F7" s="21">
        <v>36551</v>
      </c>
    </row>
    <row r="8" spans="1:6" x14ac:dyDescent="0.25">
      <c r="A8" s="1" t="s">
        <v>9</v>
      </c>
      <c r="B8" s="1" t="s">
        <v>10</v>
      </c>
      <c r="C8" s="1" t="s">
        <v>181</v>
      </c>
      <c r="D8" s="2">
        <v>1010</v>
      </c>
      <c r="E8" s="1" t="s">
        <v>8</v>
      </c>
      <c r="F8" s="21">
        <v>36560</v>
      </c>
    </row>
    <row r="9" spans="1:6" x14ac:dyDescent="0.25">
      <c r="A9" s="1" t="s">
        <v>11</v>
      </c>
      <c r="B9" s="1" t="s">
        <v>12</v>
      </c>
      <c r="C9" s="1" t="s">
        <v>182</v>
      </c>
      <c r="D9" s="2">
        <v>1100</v>
      </c>
      <c r="E9" s="1" t="s">
        <v>8</v>
      </c>
      <c r="F9" s="21">
        <v>36586</v>
      </c>
    </row>
    <row r="10" spans="1:6" x14ac:dyDescent="0.25">
      <c r="A10" s="1" t="s">
        <v>13</v>
      </c>
      <c r="B10" s="1" t="s">
        <v>14</v>
      </c>
      <c r="C10" s="1" t="s">
        <v>183</v>
      </c>
      <c r="D10" s="2">
        <v>4050</v>
      </c>
      <c r="E10" s="1" t="s">
        <v>221</v>
      </c>
      <c r="F10" s="21">
        <v>36654</v>
      </c>
    </row>
    <row r="11" spans="1:6" x14ac:dyDescent="0.25">
      <c r="A11" s="1" t="s">
        <v>15</v>
      </c>
      <c r="B11" s="1" t="s">
        <v>16</v>
      </c>
      <c r="C11" s="1" t="s">
        <v>17</v>
      </c>
      <c r="D11" s="2">
        <v>4050</v>
      </c>
      <c r="E11" s="1" t="s">
        <v>221</v>
      </c>
      <c r="F11" s="21">
        <v>36673</v>
      </c>
    </row>
    <row r="12" spans="1:6" x14ac:dyDescent="0.25">
      <c r="A12" s="1" t="s">
        <v>18</v>
      </c>
      <c r="B12" s="1" t="s">
        <v>19</v>
      </c>
      <c r="C12" s="1" t="s">
        <v>184</v>
      </c>
      <c r="D12" s="2">
        <v>1230</v>
      </c>
      <c r="E12" s="1" t="s">
        <v>8</v>
      </c>
      <c r="F12" s="21">
        <v>36744</v>
      </c>
    </row>
    <row r="13" spans="1:6" x14ac:dyDescent="0.25">
      <c r="A13" s="1" t="s">
        <v>20</v>
      </c>
      <c r="B13" s="1" t="s">
        <v>21</v>
      </c>
      <c r="C13" s="1" t="s">
        <v>185</v>
      </c>
      <c r="D13" s="2">
        <v>4010</v>
      </c>
      <c r="E13" s="1" t="s">
        <v>221</v>
      </c>
      <c r="F13" s="21">
        <v>36845</v>
      </c>
    </row>
    <row r="14" spans="1:6" x14ac:dyDescent="0.25">
      <c r="A14" s="1" t="s">
        <v>22</v>
      </c>
      <c r="B14" s="1" t="s">
        <v>23</v>
      </c>
      <c r="C14" s="1" t="s">
        <v>24</v>
      </c>
      <c r="D14" s="2">
        <v>4040</v>
      </c>
      <c r="E14" s="1" t="s">
        <v>222</v>
      </c>
      <c r="F14" s="21">
        <v>36882</v>
      </c>
    </row>
    <row r="15" spans="1:6" x14ac:dyDescent="0.25">
      <c r="A15" s="1" t="s">
        <v>25</v>
      </c>
      <c r="B15" s="1" t="s">
        <v>26</v>
      </c>
      <c r="C15" s="1" t="s">
        <v>186</v>
      </c>
      <c r="D15" s="2">
        <v>4010</v>
      </c>
      <c r="E15" s="1" t="s">
        <v>221</v>
      </c>
      <c r="F15" s="21">
        <v>36909</v>
      </c>
    </row>
    <row r="16" spans="1:6" x14ac:dyDescent="0.25">
      <c r="A16" s="1" t="s">
        <v>27</v>
      </c>
      <c r="B16" s="1" t="s">
        <v>28</v>
      </c>
      <c r="C16" s="1" t="s">
        <v>29</v>
      </c>
      <c r="D16" s="2">
        <v>1170</v>
      </c>
      <c r="E16" s="1" t="s">
        <v>8</v>
      </c>
      <c r="F16" s="21">
        <v>36947</v>
      </c>
    </row>
    <row r="17" spans="1:6" x14ac:dyDescent="0.25">
      <c r="A17" s="1" t="s">
        <v>223</v>
      </c>
      <c r="B17" s="1" t="s">
        <v>30</v>
      </c>
      <c r="C17" s="1" t="s">
        <v>31</v>
      </c>
      <c r="D17" s="2">
        <v>4000</v>
      </c>
      <c r="E17" s="1" t="s">
        <v>221</v>
      </c>
      <c r="F17" s="21">
        <v>36958</v>
      </c>
    </row>
    <row r="18" spans="1:6" x14ac:dyDescent="0.25">
      <c r="A18" s="1" t="s">
        <v>32</v>
      </c>
      <c r="B18" s="1" t="s">
        <v>33</v>
      </c>
      <c r="C18" s="1" t="s">
        <v>217</v>
      </c>
      <c r="D18" s="2">
        <v>1150</v>
      </c>
      <c r="E18" s="1" t="s">
        <v>8</v>
      </c>
      <c r="F18" s="21">
        <v>36982</v>
      </c>
    </row>
    <row r="19" spans="1:6" x14ac:dyDescent="0.25">
      <c r="A19" s="1" t="s">
        <v>34</v>
      </c>
      <c r="B19" s="1" t="s">
        <v>35</v>
      </c>
      <c r="C19" s="1" t="s">
        <v>36</v>
      </c>
      <c r="D19" s="2">
        <v>4090</v>
      </c>
      <c r="E19" s="1" t="s">
        <v>221</v>
      </c>
      <c r="F19" s="21">
        <v>37033</v>
      </c>
    </row>
    <row r="20" spans="1:6" x14ac:dyDescent="0.25">
      <c r="A20" s="1" t="s">
        <v>37</v>
      </c>
      <c r="B20" s="1" t="s">
        <v>38</v>
      </c>
      <c r="C20" s="1" t="s">
        <v>39</v>
      </c>
      <c r="D20" s="2">
        <v>1080</v>
      </c>
      <c r="E20" s="1" t="s">
        <v>8</v>
      </c>
      <c r="F20" s="21">
        <v>37034</v>
      </c>
    </row>
    <row r="21" spans="1:6" x14ac:dyDescent="0.25">
      <c r="A21" s="1" t="s">
        <v>40</v>
      </c>
      <c r="B21" s="1" t="s">
        <v>41</v>
      </c>
      <c r="C21" s="1" t="s">
        <v>187</v>
      </c>
      <c r="D21" s="2">
        <v>1190</v>
      </c>
      <c r="E21" s="1" t="s">
        <v>8</v>
      </c>
      <c r="F21" s="21">
        <v>37065</v>
      </c>
    </row>
    <row r="22" spans="1:6" x14ac:dyDescent="0.25">
      <c r="A22" s="1" t="s">
        <v>42</v>
      </c>
      <c r="B22" s="1" t="s">
        <v>43</v>
      </c>
      <c r="C22" s="1" t="s">
        <v>44</v>
      </c>
      <c r="D22" s="2">
        <v>4090</v>
      </c>
      <c r="E22" s="1" t="s">
        <v>221</v>
      </c>
      <c r="F22" s="21">
        <v>37068</v>
      </c>
    </row>
    <row r="23" spans="1:6" x14ac:dyDescent="0.25">
      <c r="A23" s="1" t="s">
        <v>15</v>
      </c>
      <c r="B23" s="1" t="s">
        <v>45</v>
      </c>
      <c r="C23" s="1" t="s">
        <v>218</v>
      </c>
      <c r="D23" s="2">
        <v>1180</v>
      </c>
      <c r="E23" s="1" t="s">
        <v>8</v>
      </c>
      <c r="F23" s="21">
        <v>37070</v>
      </c>
    </row>
    <row r="24" spans="1:6" x14ac:dyDescent="0.25">
      <c r="A24" s="1" t="s">
        <v>46</v>
      </c>
      <c r="B24" s="1" t="s">
        <v>47</v>
      </c>
      <c r="C24" s="1" t="s">
        <v>48</v>
      </c>
      <c r="D24" s="2">
        <v>4080</v>
      </c>
      <c r="E24" s="1" t="s">
        <v>221</v>
      </c>
      <c r="F24" s="21">
        <v>37125</v>
      </c>
    </row>
    <row r="25" spans="1:6" x14ac:dyDescent="0.25">
      <c r="A25" s="1" t="s">
        <v>49</v>
      </c>
      <c r="B25" s="1" t="s">
        <v>28</v>
      </c>
      <c r="C25" s="1" t="s">
        <v>188</v>
      </c>
      <c r="D25" s="2">
        <v>4030</v>
      </c>
      <c r="E25" s="1" t="s">
        <v>221</v>
      </c>
      <c r="F25" s="21">
        <v>37140</v>
      </c>
    </row>
    <row r="26" spans="1:6" x14ac:dyDescent="0.25">
      <c r="A26" s="1" t="s">
        <v>50</v>
      </c>
      <c r="B26" s="1" t="s">
        <v>30</v>
      </c>
      <c r="C26" s="1" t="s">
        <v>189</v>
      </c>
      <c r="D26" s="2">
        <v>4070</v>
      </c>
      <c r="E26" s="1" t="s">
        <v>221</v>
      </c>
      <c r="F26" s="21">
        <v>37423</v>
      </c>
    </row>
    <row r="27" spans="1:6" x14ac:dyDescent="0.25">
      <c r="A27" s="1" t="s">
        <v>51</v>
      </c>
      <c r="B27" s="1" t="s">
        <v>52</v>
      </c>
      <c r="C27" s="1" t="s">
        <v>190</v>
      </c>
      <c r="D27" s="2">
        <v>4030</v>
      </c>
      <c r="E27" s="1" t="s">
        <v>221</v>
      </c>
      <c r="F27" s="21">
        <v>37550</v>
      </c>
    </row>
    <row r="28" spans="1:6" x14ac:dyDescent="0.25">
      <c r="A28" s="1" t="s">
        <v>53</v>
      </c>
      <c r="B28" s="1" t="s">
        <v>54</v>
      </c>
      <c r="C28" s="1" t="s">
        <v>55</v>
      </c>
      <c r="D28" s="2">
        <v>4040</v>
      </c>
      <c r="E28" s="1" t="s">
        <v>222</v>
      </c>
      <c r="F28" s="21">
        <v>37719</v>
      </c>
    </row>
    <row r="29" spans="1:6" x14ac:dyDescent="0.25">
      <c r="A29" s="1" t="s">
        <v>56</v>
      </c>
      <c r="B29" s="1" t="s">
        <v>57</v>
      </c>
      <c r="C29" s="1" t="s">
        <v>191</v>
      </c>
      <c r="D29" s="2">
        <v>4060</v>
      </c>
      <c r="E29" s="1" t="s">
        <v>221</v>
      </c>
      <c r="F29" s="21">
        <v>37722</v>
      </c>
    </row>
    <row r="30" spans="1:6" x14ac:dyDescent="0.25">
      <c r="A30" s="1" t="s">
        <v>58</v>
      </c>
      <c r="B30" s="1" t="s">
        <v>30</v>
      </c>
      <c r="C30" s="1" t="s">
        <v>192</v>
      </c>
      <c r="D30" s="2">
        <v>4010</v>
      </c>
      <c r="E30" s="1" t="s">
        <v>221</v>
      </c>
      <c r="F30" s="21">
        <v>37727</v>
      </c>
    </row>
    <row r="31" spans="1:6" x14ac:dyDescent="0.25">
      <c r="A31" s="1" t="s">
        <v>59</v>
      </c>
      <c r="B31" s="1" t="s">
        <v>60</v>
      </c>
      <c r="C31" s="1" t="s">
        <v>61</v>
      </c>
      <c r="D31" s="2">
        <v>4060</v>
      </c>
      <c r="E31" s="1" t="s">
        <v>221</v>
      </c>
      <c r="F31" s="21">
        <v>37781</v>
      </c>
    </row>
    <row r="32" spans="1:6" x14ac:dyDescent="0.25">
      <c r="A32" s="1" t="s">
        <v>62</v>
      </c>
      <c r="B32" s="1" t="s">
        <v>63</v>
      </c>
      <c r="C32" s="1" t="s">
        <v>193</v>
      </c>
      <c r="D32" s="2">
        <v>4000</v>
      </c>
      <c r="E32" s="1" t="s">
        <v>221</v>
      </c>
      <c r="F32" s="21">
        <v>37837</v>
      </c>
    </row>
    <row r="33" spans="1:6" x14ac:dyDescent="0.25">
      <c r="A33" s="1" t="s">
        <v>64</v>
      </c>
      <c r="B33" s="1" t="s">
        <v>65</v>
      </c>
      <c r="C33" s="1" t="s">
        <v>194</v>
      </c>
      <c r="D33" s="2">
        <v>4020</v>
      </c>
      <c r="E33" s="1" t="s">
        <v>221</v>
      </c>
      <c r="F33" s="21">
        <v>37852</v>
      </c>
    </row>
    <row r="34" spans="1:6" x14ac:dyDescent="0.25">
      <c r="A34" s="1" t="s">
        <v>66</v>
      </c>
      <c r="B34" s="1" t="s">
        <v>6</v>
      </c>
      <c r="C34" s="1" t="s">
        <v>67</v>
      </c>
      <c r="D34" s="2">
        <v>4010</v>
      </c>
      <c r="E34" s="1" t="s">
        <v>221</v>
      </c>
      <c r="F34" s="21">
        <v>37934</v>
      </c>
    </row>
    <row r="35" spans="1:6" x14ac:dyDescent="0.25">
      <c r="A35" s="1" t="s">
        <v>68</v>
      </c>
      <c r="B35" s="1" t="s">
        <v>69</v>
      </c>
      <c r="C35" s="1" t="s">
        <v>195</v>
      </c>
      <c r="D35" s="2">
        <v>4000</v>
      </c>
      <c r="E35" s="1" t="s">
        <v>221</v>
      </c>
      <c r="F35" s="21">
        <v>37966</v>
      </c>
    </row>
    <row r="36" spans="1:6" x14ac:dyDescent="0.25">
      <c r="A36" s="1" t="s">
        <v>70</v>
      </c>
      <c r="B36" s="1" t="s">
        <v>6</v>
      </c>
      <c r="C36" s="1" t="s">
        <v>196</v>
      </c>
      <c r="D36" s="2">
        <v>4080</v>
      </c>
      <c r="E36" s="1" t="s">
        <v>221</v>
      </c>
      <c r="F36" s="21">
        <v>37969</v>
      </c>
    </row>
    <row r="37" spans="1:6" x14ac:dyDescent="0.25">
      <c r="A37" s="1" t="s">
        <v>71</v>
      </c>
      <c r="B37" s="1" t="s">
        <v>72</v>
      </c>
      <c r="C37" s="1" t="s">
        <v>197</v>
      </c>
      <c r="D37" s="2">
        <v>1030</v>
      </c>
      <c r="E37" s="1" t="s">
        <v>8</v>
      </c>
      <c r="F37" s="21">
        <v>38022</v>
      </c>
    </row>
    <row r="38" spans="1:6" x14ac:dyDescent="0.25">
      <c r="A38" s="1" t="s">
        <v>73</v>
      </c>
      <c r="B38" s="1" t="s">
        <v>21</v>
      </c>
      <c r="C38" s="1" t="s">
        <v>198</v>
      </c>
      <c r="D38" s="2">
        <v>4090</v>
      </c>
      <c r="E38" s="1" t="s">
        <v>222</v>
      </c>
      <c r="F38" s="21">
        <v>38087</v>
      </c>
    </row>
    <row r="39" spans="1:6" x14ac:dyDescent="0.25">
      <c r="A39" s="1" t="s">
        <v>74</v>
      </c>
      <c r="B39" s="1" t="s">
        <v>75</v>
      </c>
      <c r="C39" s="1" t="s">
        <v>76</v>
      </c>
      <c r="D39" s="2">
        <v>1130</v>
      </c>
      <c r="E39" s="1" t="s">
        <v>8</v>
      </c>
      <c r="F39" s="21">
        <v>38110</v>
      </c>
    </row>
    <row r="40" spans="1:6" x14ac:dyDescent="0.25">
      <c r="A40" s="1" t="s">
        <v>77</v>
      </c>
      <c r="B40" s="1" t="s">
        <v>78</v>
      </c>
      <c r="C40" s="1" t="s">
        <v>79</v>
      </c>
      <c r="D40" s="2">
        <v>1160</v>
      </c>
      <c r="E40" s="1" t="s">
        <v>8</v>
      </c>
      <c r="F40" s="21">
        <v>38170</v>
      </c>
    </row>
    <row r="41" spans="1:6" x14ac:dyDescent="0.25">
      <c r="A41" s="1" t="s">
        <v>80</v>
      </c>
      <c r="B41" s="1" t="s">
        <v>12</v>
      </c>
      <c r="C41" s="1" t="s">
        <v>199</v>
      </c>
      <c r="D41" s="2">
        <v>1080</v>
      </c>
      <c r="E41" s="1" t="s">
        <v>8</v>
      </c>
      <c r="F41" s="21">
        <v>38199</v>
      </c>
    </row>
    <row r="42" spans="1:6" x14ac:dyDescent="0.25">
      <c r="A42" s="1" t="s">
        <v>81</v>
      </c>
      <c r="B42" s="1" t="s">
        <v>82</v>
      </c>
      <c r="C42" s="1" t="s">
        <v>83</v>
      </c>
      <c r="D42" s="2">
        <v>1040</v>
      </c>
      <c r="E42" s="1" t="s">
        <v>8</v>
      </c>
      <c r="F42" s="21">
        <v>38254</v>
      </c>
    </row>
    <row r="43" spans="1:6" x14ac:dyDescent="0.25">
      <c r="A43" s="1" t="s">
        <v>84</v>
      </c>
      <c r="B43" s="1" t="s">
        <v>85</v>
      </c>
      <c r="C43" s="1" t="s">
        <v>200</v>
      </c>
      <c r="D43" s="2">
        <v>1140</v>
      </c>
      <c r="E43" s="1" t="s">
        <v>8</v>
      </c>
      <c r="F43" s="21">
        <v>38280</v>
      </c>
    </row>
    <row r="44" spans="1:6" x14ac:dyDescent="0.25">
      <c r="A44" s="1" t="s">
        <v>86</v>
      </c>
      <c r="B44" s="1" t="s">
        <v>12</v>
      </c>
      <c r="C44" s="1" t="s">
        <v>87</v>
      </c>
      <c r="D44" s="2">
        <v>1020</v>
      </c>
      <c r="E44" s="1" t="s">
        <v>8</v>
      </c>
      <c r="F44" s="21">
        <v>38333</v>
      </c>
    </row>
    <row r="45" spans="1:6" x14ac:dyDescent="0.25">
      <c r="A45" s="1" t="s">
        <v>88</v>
      </c>
      <c r="B45" s="1" t="s">
        <v>89</v>
      </c>
      <c r="C45" s="1" t="s">
        <v>201</v>
      </c>
      <c r="D45" s="2">
        <v>4020</v>
      </c>
      <c r="E45" s="1" t="s">
        <v>221</v>
      </c>
      <c r="F45" s="21">
        <v>38348</v>
      </c>
    </row>
    <row r="46" spans="1:6" x14ac:dyDescent="0.25">
      <c r="A46" s="1" t="s">
        <v>90</v>
      </c>
      <c r="B46" s="1" t="s">
        <v>91</v>
      </c>
      <c r="C46" s="1" t="s">
        <v>92</v>
      </c>
      <c r="D46" s="2">
        <v>4030</v>
      </c>
      <c r="E46" s="1" t="s">
        <v>221</v>
      </c>
      <c r="F46" s="21">
        <v>38358</v>
      </c>
    </row>
    <row r="47" spans="1:6" x14ac:dyDescent="0.25">
      <c r="A47" s="1" t="s">
        <v>93</v>
      </c>
      <c r="B47" s="1" t="s">
        <v>94</v>
      </c>
      <c r="C47" s="1" t="s">
        <v>194</v>
      </c>
      <c r="D47" s="2">
        <v>1210</v>
      </c>
      <c r="E47" s="1" t="s">
        <v>8</v>
      </c>
      <c r="F47" s="21">
        <v>38361</v>
      </c>
    </row>
    <row r="48" spans="1:6" x14ac:dyDescent="0.25">
      <c r="A48" s="1" t="s">
        <v>95</v>
      </c>
      <c r="B48" s="1" t="s">
        <v>6</v>
      </c>
      <c r="C48" s="1" t="s">
        <v>96</v>
      </c>
      <c r="D48" s="2">
        <v>1190</v>
      </c>
      <c r="E48" s="1" t="s">
        <v>8</v>
      </c>
      <c r="F48" s="21">
        <v>38365</v>
      </c>
    </row>
    <row r="49" spans="1:6" x14ac:dyDescent="0.25">
      <c r="A49" s="1" t="s">
        <v>97</v>
      </c>
      <c r="B49" s="1" t="s">
        <v>98</v>
      </c>
      <c r="C49" s="1" t="s">
        <v>189</v>
      </c>
      <c r="D49" s="2">
        <v>1110</v>
      </c>
      <c r="E49" s="1" t="s">
        <v>8</v>
      </c>
      <c r="F49" s="21">
        <v>38399</v>
      </c>
    </row>
    <row r="50" spans="1:6" x14ac:dyDescent="0.25">
      <c r="A50" s="1" t="s">
        <v>99</v>
      </c>
      <c r="B50" s="1" t="s">
        <v>100</v>
      </c>
      <c r="C50" s="1" t="s">
        <v>196</v>
      </c>
      <c r="D50" s="2">
        <v>1090</v>
      </c>
      <c r="E50" s="1" t="s">
        <v>8</v>
      </c>
      <c r="F50" s="21">
        <v>38452</v>
      </c>
    </row>
    <row r="51" spans="1:6" x14ac:dyDescent="0.25">
      <c r="A51" s="1" t="s">
        <v>101</v>
      </c>
      <c r="B51" s="1" t="s">
        <v>102</v>
      </c>
      <c r="C51" s="1" t="s">
        <v>103</v>
      </c>
      <c r="D51" s="2">
        <v>4070</v>
      </c>
      <c r="E51" s="1" t="s">
        <v>221</v>
      </c>
      <c r="F51" s="21">
        <v>38456</v>
      </c>
    </row>
    <row r="52" spans="1:6" x14ac:dyDescent="0.25">
      <c r="A52" s="1" t="s">
        <v>104</v>
      </c>
      <c r="B52" s="1" t="s">
        <v>105</v>
      </c>
      <c r="C52" s="1" t="s">
        <v>202</v>
      </c>
      <c r="D52" s="2">
        <v>1120</v>
      </c>
      <c r="E52" s="1" t="s">
        <v>8</v>
      </c>
      <c r="F52" s="21">
        <v>38545</v>
      </c>
    </row>
    <row r="53" spans="1:6" x14ac:dyDescent="0.25">
      <c r="A53" s="1" t="s">
        <v>106</v>
      </c>
      <c r="B53" s="1" t="s">
        <v>94</v>
      </c>
      <c r="C53" s="1" t="s">
        <v>107</v>
      </c>
      <c r="D53" s="2">
        <v>1050</v>
      </c>
      <c r="E53" s="1" t="s">
        <v>8</v>
      </c>
      <c r="F53" s="21">
        <v>38559</v>
      </c>
    </row>
    <row r="54" spans="1:6" x14ac:dyDescent="0.25">
      <c r="A54" s="1" t="s">
        <v>108</v>
      </c>
      <c r="B54" s="1" t="s">
        <v>109</v>
      </c>
      <c r="C54" s="1" t="s">
        <v>203</v>
      </c>
      <c r="D54" s="2">
        <v>4040</v>
      </c>
      <c r="E54" s="1" t="s">
        <v>221</v>
      </c>
      <c r="F54" s="21">
        <v>38602</v>
      </c>
    </row>
    <row r="55" spans="1:6" x14ac:dyDescent="0.25">
      <c r="A55" s="1" t="s">
        <v>110</v>
      </c>
      <c r="B55" s="1" t="s">
        <v>111</v>
      </c>
      <c r="C55" s="1" t="s">
        <v>204</v>
      </c>
      <c r="D55" s="2">
        <v>1040</v>
      </c>
      <c r="E55" s="1" t="s">
        <v>8</v>
      </c>
      <c r="F55" s="21">
        <v>38641</v>
      </c>
    </row>
    <row r="56" spans="1:6" x14ac:dyDescent="0.25">
      <c r="A56" s="1" t="s">
        <v>112</v>
      </c>
      <c r="B56" s="1" t="s">
        <v>113</v>
      </c>
      <c r="C56" s="1" t="s">
        <v>114</v>
      </c>
      <c r="D56" s="2">
        <v>1030</v>
      </c>
      <c r="E56" s="1" t="s">
        <v>8</v>
      </c>
      <c r="F56" s="21">
        <v>38657</v>
      </c>
    </row>
    <row r="57" spans="1:6" x14ac:dyDescent="0.25">
      <c r="A57" s="1" t="s">
        <v>115</v>
      </c>
      <c r="B57" s="1" t="s">
        <v>60</v>
      </c>
      <c r="C57" s="1" t="s">
        <v>205</v>
      </c>
      <c r="D57" s="2">
        <v>1120</v>
      </c>
      <c r="E57" s="1" t="s">
        <v>8</v>
      </c>
      <c r="F57" s="21">
        <v>38663</v>
      </c>
    </row>
    <row r="58" spans="1:6" x14ac:dyDescent="0.25">
      <c r="A58" s="1" t="s">
        <v>116</v>
      </c>
      <c r="B58" s="1" t="s">
        <v>117</v>
      </c>
      <c r="C58" s="1" t="s">
        <v>83</v>
      </c>
      <c r="D58" s="2">
        <v>4050</v>
      </c>
      <c r="E58" s="1" t="s">
        <v>221</v>
      </c>
      <c r="F58" s="21">
        <v>38748</v>
      </c>
    </row>
    <row r="59" spans="1:6" x14ac:dyDescent="0.25">
      <c r="A59" s="1" t="s">
        <v>118</v>
      </c>
      <c r="B59" s="1" t="s">
        <v>105</v>
      </c>
      <c r="C59" s="1" t="s">
        <v>206</v>
      </c>
      <c r="D59" s="2">
        <v>1210</v>
      </c>
      <c r="E59" s="1" t="s">
        <v>8</v>
      </c>
      <c r="F59" s="21">
        <v>38763</v>
      </c>
    </row>
    <row r="60" spans="1:6" x14ac:dyDescent="0.25">
      <c r="A60" s="1" t="s">
        <v>119</v>
      </c>
      <c r="B60" s="1" t="s">
        <v>120</v>
      </c>
      <c r="C60" s="1" t="s">
        <v>207</v>
      </c>
      <c r="D60" s="2">
        <v>4020</v>
      </c>
      <c r="E60" s="1" t="s">
        <v>221</v>
      </c>
      <c r="F60" s="21">
        <v>38786</v>
      </c>
    </row>
    <row r="61" spans="1:6" x14ac:dyDescent="0.25">
      <c r="A61" s="1" t="s">
        <v>121</v>
      </c>
      <c r="B61" s="1" t="s">
        <v>38</v>
      </c>
      <c r="C61" s="1" t="s">
        <v>205</v>
      </c>
      <c r="D61" s="2">
        <v>4080</v>
      </c>
      <c r="E61" s="1" t="s">
        <v>222</v>
      </c>
      <c r="F61" s="21">
        <v>38807</v>
      </c>
    </row>
    <row r="62" spans="1:6" x14ac:dyDescent="0.25">
      <c r="A62" s="1" t="s">
        <v>122</v>
      </c>
      <c r="B62" s="1" t="s">
        <v>123</v>
      </c>
      <c r="C62" s="1" t="s">
        <v>208</v>
      </c>
      <c r="D62" s="2">
        <v>1180</v>
      </c>
      <c r="E62" s="1" t="s">
        <v>8</v>
      </c>
      <c r="F62" s="21">
        <v>38828</v>
      </c>
    </row>
    <row r="63" spans="1:6" x14ac:dyDescent="0.25">
      <c r="A63" s="1" t="s">
        <v>124</v>
      </c>
      <c r="B63" s="1" t="s">
        <v>19</v>
      </c>
      <c r="C63" s="1" t="s">
        <v>200</v>
      </c>
      <c r="D63" s="2">
        <v>1100</v>
      </c>
      <c r="E63" s="1" t="s">
        <v>8</v>
      </c>
      <c r="F63" s="21">
        <v>38884</v>
      </c>
    </row>
    <row r="64" spans="1:6" x14ac:dyDescent="0.25">
      <c r="A64" s="1" t="s">
        <v>125</v>
      </c>
      <c r="B64" s="1" t="s">
        <v>126</v>
      </c>
      <c r="C64" s="1" t="s">
        <v>209</v>
      </c>
      <c r="D64" s="2">
        <v>1100</v>
      </c>
      <c r="E64" s="1" t="s">
        <v>8</v>
      </c>
      <c r="F64" s="21">
        <v>38984</v>
      </c>
    </row>
    <row r="65" spans="1:6" x14ac:dyDescent="0.25">
      <c r="A65" s="1" t="s">
        <v>127</v>
      </c>
      <c r="B65" s="1" t="s">
        <v>128</v>
      </c>
      <c r="C65" s="1" t="s">
        <v>129</v>
      </c>
      <c r="D65" s="2">
        <v>1060</v>
      </c>
      <c r="E65" s="1" t="s">
        <v>8</v>
      </c>
      <c r="F65" s="21">
        <v>38990</v>
      </c>
    </row>
    <row r="66" spans="1:6" x14ac:dyDescent="0.25">
      <c r="A66" s="1" t="s">
        <v>125</v>
      </c>
      <c r="B66" s="1" t="s">
        <v>126</v>
      </c>
      <c r="C66" s="1" t="s">
        <v>210</v>
      </c>
      <c r="D66" s="2">
        <v>4060</v>
      </c>
      <c r="E66" s="1" t="s">
        <v>221</v>
      </c>
      <c r="F66" s="21">
        <v>39000</v>
      </c>
    </row>
    <row r="67" spans="1:6" x14ac:dyDescent="0.25">
      <c r="A67" s="1" t="s">
        <v>130</v>
      </c>
      <c r="B67" s="1" t="s">
        <v>131</v>
      </c>
      <c r="C67" s="1" t="s">
        <v>132</v>
      </c>
      <c r="D67" s="2">
        <v>1020</v>
      </c>
      <c r="E67" s="1" t="s">
        <v>8</v>
      </c>
      <c r="F67" s="21">
        <v>39044</v>
      </c>
    </row>
    <row r="68" spans="1:6" x14ac:dyDescent="0.25">
      <c r="A68" s="1" t="s">
        <v>133</v>
      </c>
      <c r="B68" s="1" t="s">
        <v>38</v>
      </c>
      <c r="C68" s="1" t="s">
        <v>189</v>
      </c>
      <c r="D68" s="2">
        <v>4070</v>
      </c>
      <c r="E68" s="1" t="s">
        <v>221</v>
      </c>
      <c r="F68" s="21">
        <v>39108</v>
      </c>
    </row>
    <row r="69" spans="1:6" x14ac:dyDescent="0.25">
      <c r="A69" s="1" t="s">
        <v>136</v>
      </c>
      <c r="B69" s="1" t="s">
        <v>137</v>
      </c>
      <c r="C69" s="1" t="s">
        <v>196</v>
      </c>
      <c r="D69" s="2">
        <v>1130</v>
      </c>
      <c r="E69" s="1" t="s">
        <v>8</v>
      </c>
      <c r="F69" s="21">
        <v>39133</v>
      </c>
    </row>
    <row r="70" spans="1:6" x14ac:dyDescent="0.25">
      <c r="A70" s="1" t="s">
        <v>138</v>
      </c>
      <c r="B70" s="1" t="s">
        <v>6</v>
      </c>
      <c r="C70" s="1" t="s">
        <v>205</v>
      </c>
      <c r="D70" s="2">
        <v>1070</v>
      </c>
      <c r="E70" s="1" t="s">
        <v>8</v>
      </c>
      <c r="F70" s="21">
        <v>39172</v>
      </c>
    </row>
    <row r="71" spans="1:6" x14ac:dyDescent="0.25">
      <c r="A71" s="1" t="s">
        <v>139</v>
      </c>
      <c r="B71" s="1" t="s">
        <v>140</v>
      </c>
      <c r="C71" s="1" t="s">
        <v>212</v>
      </c>
      <c r="D71" s="2">
        <v>4050</v>
      </c>
      <c r="E71" s="1" t="s">
        <v>221</v>
      </c>
      <c r="F71" s="21">
        <v>39175</v>
      </c>
    </row>
    <row r="72" spans="1:6" x14ac:dyDescent="0.25">
      <c r="A72" s="1" t="s">
        <v>141</v>
      </c>
      <c r="B72" s="1" t="s">
        <v>16</v>
      </c>
      <c r="C72" s="1" t="s">
        <v>197</v>
      </c>
      <c r="D72" s="2">
        <v>1070</v>
      </c>
      <c r="E72" s="1" t="s">
        <v>8</v>
      </c>
      <c r="F72" s="21">
        <v>39237</v>
      </c>
    </row>
    <row r="73" spans="1:6" x14ac:dyDescent="0.25">
      <c r="A73" s="1" t="s">
        <v>142</v>
      </c>
      <c r="B73" s="1" t="s">
        <v>52</v>
      </c>
      <c r="C73" s="1" t="s">
        <v>143</v>
      </c>
      <c r="D73" s="2">
        <v>4010</v>
      </c>
      <c r="E73" s="1" t="s">
        <v>221</v>
      </c>
      <c r="F73" s="21">
        <v>39252</v>
      </c>
    </row>
    <row r="74" spans="1:6" x14ac:dyDescent="0.25">
      <c r="A74" s="1" t="s">
        <v>144</v>
      </c>
      <c r="B74" s="1" t="s">
        <v>145</v>
      </c>
      <c r="C74" s="1" t="s">
        <v>213</v>
      </c>
      <c r="D74" s="2">
        <v>4000</v>
      </c>
      <c r="E74" s="1" t="s">
        <v>222</v>
      </c>
      <c r="F74" s="21">
        <v>39266</v>
      </c>
    </row>
    <row r="75" spans="1:6" x14ac:dyDescent="0.25">
      <c r="A75" s="1" t="s">
        <v>146</v>
      </c>
      <c r="B75" s="1" t="s">
        <v>14</v>
      </c>
      <c r="C75" s="1" t="s">
        <v>147</v>
      </c>
      <c r="D75" s="2">
        <v>4070</v>
      </c>
      <c r="E75" s="1" t="s">
        <v>221</v>
      </c>
      <c r="F75" s="21">
        <v>39279</v>
      </c>
    </row>
    <row r="76" spans="1:6" x14ac:dyDescent="0.25">
      <c r="A76" s="1" t="s">
        <v>148</v>
      </c>
      <c r="B76" s="1" t="s">
        <v>94</v>
      </c>
      <c r="C76" s="1" t="s">
        <v>36</v>
      </c>
      <c r="D76" s="2">
        <v>4050</v>
      </c>
      <c r="E76" s="1" t="s">
        <v>221</v>
      </c>
      <c r="F76" s="21">
        <v>39282</v>
      </c>
    </row>
    <row r="77" spans="1:6" x14ac:dyDescent="0.25">
      <c r="A77" s="1" t="s">
        <v>149</v>
      </c>
      <c r="B77" s="1" t="s">
        <v>150</v>
      </c>
      <c r="C77" s="1" t="s">
        <v>214</v>
      </c>
      <c r="D77" s="2">
        <v>4010</v>
      </c>
      <c r="E77" s="1" t="s">
        <v>221</v>
      </c>
      <c r="F77" s="21">
        <v>39412</v>
      </c>
    </row>
    <row r="78" spans="1:6" x14ac:dyDescent="0.25">
      <c r="A78" s="1" t="s">
        <v>151</v>
      </c>
      <c r="B78" s="1" t="s">
        <v>6</v>
      </c>
      <c r="C78" s="1" t="s">
        <v>182</v>
      </c>
      <c r="D78" s="2">
        <v>4060</v>
      </c>
      <c r="E78" s="1" t="s">
        <v>221</v>
      </c>
      <c r="F78" s="21">
        <v>39416</v>
      </c>
    </row>
    <row r="79" spans="1:6" x14ac:dyDescent="0.25">
      <c r="A79" s="1" t="s">
        <v>154</v>
      </c>
      <c r="B79" s="1" t="s">
        <v>19</v>
      </c>
      <c r="C79" s="1" t="s">
        <v>155</v>
      </c>
      <c r="D79" s="2">
        <v>4020</v>
      </c>
      <c r="E79" s="1" t="s">
        <v>221</v>
      </c>
      <c r="F79" s="21">
        <v>39503</v>
      </c>
    </row>
    <row r="80" spans="1:6" x14ac:dyDescent="0.25">
      <c r="A80" s="1" t="s">
        <v>156</v>
      </c>
      <c r="B80" s="1" t="s">
        <v>157</v>
      </c>
      <c r="C80" s="1" t="s">
        <v>158</v>
      </c>
      <c r="D80" s="2">
        <v>1090</v>
      </c>
      <c r="E80" s="1" t="s">
        <v>8</v>
      </c>
      <c r="F80" s="21">
        <v>39542</v>
      </c>
    </row>
    <row r="81" spans="1:6" x14ac:dyDescent="0.25">
      <c r="A81" s="1" t="s">
        <v>159</v>
      </c>
      <c r="B81" s="1" t="s">
        <v>19</v>
      </c>
      <c r="C81" s="1" t="s">
        <v>160</v>
      </c>
      <c r="D81" s="2">
        <v>1020</v>
      </c>
      <c r="E81" s="1" t="s">
        <v>8</v>
      </c>
      <c r="F81" s="21">
        <v>39564</v>
      </c>
    </row>
    <row r="82" spans="1:6" x14ac:dyDescent="0.25">
      <c r="A82" s="1" t="s">
        <v>161</v>
      </c>
      <c r="B82" s="1" t="s">
        <v>162</v>
      </c>
      <c r="C82" s="1" t="s">
        <v>96</v>
      </c>
      <c r="D82" s="2">
        <v>1030</v>
      </c>
      <c r="E82" s="1" t="s">
        <v>8</v>
      </c>
      <c r="F82" s="21">
        <v>39660</v>
      </c>
    </row>
    <row r="83" spans="1:6" x14ac:dyDescent="0.25">
      <c r="A83" s="1" t="s">
        <v>163</v>
      </c>
      <c r="B83" s="1" t="s">
        <v>164</v>
      </c>
      <c r="C83" s="1" t="s">
        <v>215</v>
      </c>
      <c r="D83" s="2">
        <v>1060</v>
      </c>
      <c r="E83" s="1" t="s">
        <v>8</v>
      </c>
      <c r="F83" s="21">
        <v>39685</v>
      </c>
    </row>
    <row r="84" spans="1:6" x14ac:dyDescent="0.25">
      <c r="A84" s="1" t="s">
        <v>165</v>
      </c>
      <c r="B84" s="1" t="s">
        <v>166</v>
      </c>
      <c r="C84" s="1" t="s">
        <v>216</v>
      </c>
      <c r="D84" s="2">
        <v>1220</v>
      </c>
      <c r="E84" s="1" t="s">
        <v>8</v>
      </c>
      <c r="F84" s="21">
        <v>39685</v>
      </c>
    </row>
    <row r="85" spans="1:6" x14ac:dyDescent="0.25">
      <c r="A85" s="1" t="s">
        <v>152</v>
      </c>
      <c r="B85" s="1" t="s">
        <v>153</v>
      </c>
      <c r="C85" s="1" t="s">
        <v>67</v>
      </c>
      <c r="D85" s="2">
        <v>4030</v>
      </c>
      <c r="E85" s="1" t="s">
        <v>222</v>
      </c>
      <c r="F85" s="21">
        <v>39690</v>
      </c>
    </row>
  </sheetData>
  <sortState xmlns:xlrd2="http://schemas.microsoft.com/office/spreadsheetml/2017/richdata2" ref="A6:F85">
    <sortCondition ref="F5"/>
  </sortState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/>
  </sheetViews>
  <sheetFormatPr baseColWidth="10" defaultColWidth="11.42578125" defaultRowHeight="15" x14ac:dyDescent="0.25"/>
  <cols>
    <col min="1" max="1" width="14.140625" customWidth="1"/>
    <col min="2" max="3" width="12.140625" customWidth="1"/>
  </cols>
  <sheetData>
    <row r="1" spans="1:3" ht="18.75" x14ac:dyDescent="0.3">
      <c r="A1" s="4" t="s">
        <v>0</v>
      </c>
      <c r="B1" s="3"/>
      <c r="C1" s="3"/>
    </row>
    <row r="2" spans="1:3" x14ac:dyDescent="0.25">
      <c r="A2" s="3"/>
      <c r="B2" s="3"/>
      <c r="C2" s="3"/>
    </row>
    <row r="3" spans="1:3" ht="15.75" x14ac:dyDescent="0.25">
      <c r="A3" s="5" t="s">
        <v>167</v>
      </c>
      <c r="B3" s="3"/>
      <c r="C3" s="3"/>
    </row>
    <row r="4" spans="1:3" x14ac:dyDescent="0.25">
      <c r="A4" s="3"/>
      <c r="B4" s="3"/>
      <c r="C4" s="3"/>
    </row>
    <row r="5" spans="1:3" ht="16.5" thickBot="1" x14ac:dyDescent="0.3">
      <c r="A5" s="6"/>
      <c r="B5" s="7" t="s">
        <v>219</v>
      </c>
      <c r="C5" s="7" t="s">
        <v>220</v>
      </c>
    </row>
    <row r="6" spans="1:3" ht="15.75" x14ac:dyDescent="0.25">
      <c r="A6" s="8" t="s">
        <v>168</v>
      </c>
      <c r="B6" s="9">
        <v>119</v>
      </c>
      <c r="C6" s="10">
        <v>80</v>
      </c>
    </row>
    <row r="7" spans="1:3" ht="15.75" x14ac:dyDescent="0.25">
      <c r="A7" s="8" t="s">
        <v>169</v>
      </c>
      <c r="B7" s="10">
        <v>70</v>
      </c>
      <c r="C7" s="10">
        <v>105</v>
      </c>
    </row>
    <row r="8" spans="1:3" ht="15.75" x14ac:dyDescent="0.25">
      <c r="A8" s="8" t="s">
        <v>170</v>
      </c>
      <c r="B8" s="10">
        <v>215</v>
      </c>
      <c r="C8" s="10">
        <v>278</v>
      </c>
    </row>
    <row r="9" spans="1:3" ht="16.5" thickBot="1" x14ac:dyDescent="0.3">
      <c r="A9" s="11" t="s">
        <v>171</v>
      </c>
      <c r="B9" s="12">
        <v>83</v>
      </c>
      <c r="C9" s="12">
        <v>117</v>
      </c>
    </row>
    <row r="10" spans="1:3" ht="15.75" x14ac:dyDescent="0.25">
      <c r="A10" s="13" t="s">
        <v>172</v>
      </c>
      <c r="B10" s="10">
        <f>SUM(B6:B9)</f>
        <v>487</v>
      </c>
      <c r="C10" s="10">
        <f>SUM(C6:C9)</f>
        <v>580</v>
      </c>
    </row>
    <row r="11" spans="1:3" ht="25.5" customHeight="1" x14ac:dyDescent="0.25">
      <c r="A11" s="10"/>
      <c r="B11" s="14" t="s">
        <v>173</v>
      </c>
      <c r="C11" s="15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/>
  </sheetViews>
  <sheetFormatPr baseColWidth="10" defaultColWidth="11.42578125" defaultRowHeight="15" x14ac:dyDescent="0.25"/>
  <cols>
    <col min="1" max="1" width="23" customWidth="1"/>
    <col min="2" max="2" width="19.85546875" customWidth="1"/>
  </cols>
  <sheetData>
    <row r="1" spans="1:2" x14ac:dyDescent="0.25">
      <c r="A1" s="16" t="s">
        <v>174</v>
      </c>
      <c r="B1" s="20">
        <v>11186000</v>
      </c>
    </row>
    <row r="2" spans="1:2" ht="15.75" thickBot="1" x14ac:dyDescent="0.3">
      <c r="A2" s="16" t="s">
        <v>175</v>
      </c>
      <c r="B2" s="17" t="s">
        <v>176</v>
      </c>
    </row>
    <row r="3" spans="1:2" ht="36.75" customHeight="1" x14ac:dyDescent="0.25">
      <c r="A3" s="18" t="s">
        <v>177</v>
      </c>
      <c r="B3" s="19" t="e">
        <f>B1/B2</f>
        <v>#VALUE!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Liste</vt:lpstr>
      <vt:lpstr>Verteilung</vt:lpstr>
      <vt:lpstr>Vorjahr</vt:lpstr>
    </vt:vector>
  </TitlesOfParts>
  <Company>ALGE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User</cp:lastModifiedBy>
  <dcterms:created xsi:type="dcterms:W3CDTF">2008-06-28T19:25:22Z</dcterms:created>
  <dcterms:modified xsi:type="dcterms:W3CDTF">2021-09-02T13:00:38Z</dcterms:modified>
</cp:coreProperties>
</file>