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1115" windowHeight="8100"/>
  </bookViews>
  <sheets>
    <sheet name="Umsatz" sheetId="1" r:id="rId1"/>
    <sheet name="Prämie" sheetId="2" r:id="rId2"/>
    <sheet name="Gehalt" sheetId="3" r:id="rId3"/>
    <sheet name="Kosten" sheetId="4" r:id="rId4"/>
  </sheets>
  <calcPr calcId="144525"/>
</workbook>
</file>

<file path=xl/calcChain.xml><?xml version="1.0" encoding="utf-8"?>
<calcChain xmlns="http://schemas.openxmlformats.org/spreadsheetml/2006/main">
  <c r="B19" i="2" l="1"/>
  <c r="B12" i="1" l="1"/>
  <c r="B23" i="1"/>
  <c r="E20" i="1"/>
  <c r="D20" i="1"/>
  <c r="C20" i="1"/>
  <c r="B20" i="1"/>
  <c r="E19" i="1"/>
  <c r="D19" i="1"/>
  <c r="C19" i="1"/>
  <c r="B19" i="1"/>
  <c r="F18" i="1"/>
  <c r="F17" i="1"/>
  <c r="F16" i="1"/>
  <c r="F15" i="1"/>
  <c r="F20" i="1" s="1"/>
  <c r="F11" i="1"/>
  <c r="F10" i="1"/>
  <c r="F9" i="1"/>
  <c r="F8" i="1"/>
  <c r="F19" i="1" l="1"/>
</calcChain>
</file>

<file path=xl/sharedStrings.xml><?xml version="1.0" encoding="utf-8"?>
<sst xmlns="http://schemas.openxmlformats.org/spreadsheetml/2006/main" count="108" uniqueCount="68">
  <si>
    <t>Agentur für Sicherheit</t>
  </si>
  <si>
    <t>Umsatzstatistik</t>
  </si>
  <si>
    <t>Erstellt am:</t>
  </si>
  <si>
    <t>Zentrale</t>
  </si>
  <si>
    <t>Filiale Nord</t>
  </si>
  <si>
    <t>Filiale Süd</t>
  </si>
  <si>
    <t>Filiale West</t>
  </si>
  <si>
    <t>Gesamt</t>
  </si>
  <si>
    <t>Alarmanlagen</t>
  </si>
  <si>
    <t>Personen</t>
  </si>
  <si>
    <t>Objektschutz</t>
  </si>
  <si>
    <t>Beratung</t>
  </si>
  <si>
    <t>Alarm-
anlagen</t>
  </si>
  <si>
    <t>Personen-
schutz</t>
  </si>
  <si>
    <t>Objekt-
schutz</t>
  </si>
  <si>
    <t>Durchschnitt</t>
  </si>
  <si>
    <t>Umsatz-Ziel</t>
  </si>
  <si>
    <t>Ziel erreicht:</t>
  </si>
  <si>
    <t>Vorname</t>
  </si>
  <si>
    <t>Zuname</t>
  </si>
  <si>
    <t>Gehalt</t>
  </si>
  <si>
    <t>Prämie</t>
  </si>
  <si>
    <t>Johann</t>
  </si>
  <si>
    <t>Grün</t>
  </si>
  <si>
    <t>Anna</t>
  </si>
  <si>
    <t>Müller</t>
  </si>
  <si>
    <t>Peter</t>
  </si>
  <si>
    <t>Jobst</t>
  </si>
  <si>
    <t>Michael</t>
  </si>
  <si>
    <t>Wichtel</t>
  </si>
  <si>
    <t>Gerhard</t>
  </si>
  <si>
    <t>Rosa</t>
  </si>
  <si>
    <t>Braun</t>
  </si>
  <si>
    <t>David</t>
  </si>
  <si>
    <t>Fichtinger</t>
  </si>
  <si>
    <t>Janine</t>
  </si>
  <si>
    <t>Achter</t>
  </si>
  <si>
    <t>Jasmin</t>
  </si>
  <si>
    <t>Miesbacher</t>
  </si>
  <si>
    <t>Maria</t>
  </si>
  <si>
    <t>Neubauer</t>
  </si>
  <si>
    <t>Stefanie</t>
  </si>
  <si>
    <t>Kloster</t>
  </si>
  <si>
    <t>Berechnet am:</t>
  </si>
  <si>
    <t>Berechnet von:</t>
  </si>
  <si>
    <t>M.Muster</t>
  </si>
  <si>
    <t>Kontrolliert von:</t>
  </si>
  <si>
    <t>A.Adler</t>
  </si>
  <si>
    <t>Anmerkungen:</t>
  </si>
  <si>
    <r>
      <t xml:space="preserve">Anna und Peter </t>
    </r>
    <r>
      <rPr>
        <b/>
        <sz val="12"/>
        <rFont val="Calibri"/>
        <family val="2"/>
        <scheme val="minor"/>
      </rPr>
      <t>Müller</t>
    </r>
    <r>
      <rPr>
        <sz val="11"/>
        <color theme="1"/>
        <rFont val="Calibri"/>
        <family val="2"/>
        <scheme val="minor"/>
      </rPr>
      <t>:</t>
    </r>
  </si>
  <si>
    <t>Kosten</t>
  </si>
  <si>
    <t>Gehälter</t>
  </si>
  <si>
    <t>Versicherung</t>
  </si>
  <si>
    <t>Energie</t>
  </si>
  <si>
    <t>Sonstiges</t>
  </si>
  <si>
    <t>Filiale</t>
  </si>
  <si>
    <t>Nord</t>
  </si>
  <si>
    <t>Süd</t>
  </si>
  <si>
    <t>West</t>
  </si>
  <si>
    <t>Umsatz</t>
  </si>
  <si>
    <t>Alle Angaben in Tausend</t>
  </si>
  <si>
    <t>Umsatz aktuell</t>
  </si>
  <si>
    <t>Maximaler Wert</t>
  </si>
  <si>
    <t>Weismeier</t>
  </si>
  <si>
    <t>Einmalige Prämie für das aktuelle Jahr</t>
  </si>
  <si>
    <t>Gehaltskosten aktuelles Jahr</t>
  </si>
  <si>
    <t>Gehalt 
gerundet</t>
  </si>
  <si>
    <t>Prognose für das nächste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</si>
</sst>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indexed="12"/>
      <name val="Calibri"/>
      <family val="2"/>
      <scheme val="minor"/>
    </font>
    <font>
      <sz val="14"/>
      <color indexed="12"/>
      <name val="Calibri"/>
      <family val="2"/>
      <scheme val="minor"/>
    </font>
    <font>
      <sz val="14"/>
      <name val="Calibri"/>
      <family val="2"/>
      <scheme val="minor"/>
    </font>
    <font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3" fillId="0" borderId="0" xfId="1" applyFont="1" applyFill="1" applyBorder="1" applyAlignment="1"/>
    <xf numFmtId="0" fontId="4" fillId="0" borderId="0" xfId="1" applyFont="1" applyFill="1" applyBorder="1" applyAlignment="1"/>
    <xf numFmtId="0" fontId="5" fillId="0" borderId="0" xfId="1" applyFont="1" applyFill="1" applyBorder="1" applyAlignment="1"/>
    <xf numFmtId="0" fontId="6" fillId="0" borderId="0" xfId="1" applyFont="1" applyFill="1" applyBorder="1" applyAlignment="1"/>
    <xf numFmtId="0" fontId="7" fillId="0" borderId="0" xfId="1" applyFont="1" applyFill="1" applyBorder="1" applyAlignment="1"/>
    <xf numFmtId="0" fontId="8" fillId="0" borderId="0" xfId="1" applyFont="1" applyFill="1" applyBorder="1" applyAlignment="1">
      <alignment horizontal="left"/>
    </xf>
    <xf numFmtId="14" fontId="6" fillId="0" borderId="0" xfId="1" applyNumberFormat="1" applyFont="1" applyFill="1" applyBorder="1" applyAlignment="1">
      <alignment horizontal="left"/>
    </xf>
    <xf numFmtId="0" fontId="7" fillId="0" borderId="0" xfId="0" applyFont="1" applyAlignment="1"/>
    <xf numFmtId="0" fontId="9" fillId="2" borderId="0" xfId="1" applyFont="1" applyFill="1" applyBorder="1" applyAlignment="1">
      <alignment horizontal="right"/>
    </xf>
    <xf numFmtId="0" fontId="10" fillId="0" borderId="0" xfId="1" applyFont="1" applyBorder="1" applyAlignment="1">
      <alignment horizontal="right"/>
    </xf>
    <xf numFmtId="0" fontId="7" fillId="0" borderId="0" xfId="1" applyFont="1" applyBorder="1" applyAlignment="1"/>
    <xf numFmtId="164" fontId="7" fillId="0" borderId="0" xfId="1" applyNumberFormat="1" applyFont="1" applyAlignment="1"/>
    <xf numFmtId="164" fontId="7" fillId="0" borderId="0" xfId="1" applyNumberFormat="1" applyFont="1" applyBorder="1" applyAlignment="1"/>
    <xf numFmtId="0" fontId="10" fillId="0" borderId="1" xfId="1" applyFont="1" applyBorder="1" applyAlignment="1"/>
    <xf numFmtId="0" fontId="7" fillId="0" borderId="1" xfId="1" applyNumberFormat="1" applyFont="1" applyBorder="1" applyAlignment="1"/>
    <xf numFmtId="0" fontId="10" fillId="0" borderId="2" xfId="0" applyFont="1" applyBorder="1" applyAlignment="1">
      <alignment wrapText="1"/>
    </xf>
    <xf numFmtId="0" fontId="10" fillId="0" borderId="2" xfId="1" applyFont="1" applyBorder="1" applyAlignment="1">
      <alignment horizontal="right" wrapText="1"/>
    </xf>
    <xf numFmtId="0" fontId="10" fillId="0" borderId="2" xfId="0" applyFont="1" applyBorder="1" applyAlignment="1">
      <alignment horizontal="right" wrapText="1"/>
    </xf>
    <xf numFmtId="0" fontId="9" fillId="2" borderId="0" xfId="1" applyFont="1" applyFill="1" applyBorder="1" applyAlignment="1">
      <alignment horizontal="left"/>
    </xf>
    <xf numFmtId="3" fontId="7" fillId="0" borderId="0" xfId="1" applyNumberFormat="1" applyFont="1" applyAlignment="1"/>
    <xf numFmtId="3" fontId="7" fillId="0" borderId="0" xfId="1" applyNumberFormat="1" applyFont="1" applyBorder="1" applyAlignment="1"/>
    <xf numFmtId="3" fontId="7" fillId="0" borderId="0" xfId="0" applyNumberFormat="1" applyFont="1" applyAlignment="1"/>
    <xf numFmtId="0" fontId="9" fillId="2" borderId="2" xfId="1" applyFont="1" applyFill="1" applyBorder="1" applyAlignment="1">
      <alignment horizontal="left"/>
    </xf>
    <xf numFmtId="3" fontId="7" fillId="0" borderId="2" xfId="1" applyNumberFormat="1" applyFont="1" applyBorder="1" applyAlignment="1"/>
    <xf numFmtId="3" fontId="7" fillId="0" borderId="2" xfId="0" applyNumberFormat="1" applyFont="1" applyBorder="1" applyAlignment="1"/>
    <xf numFmtId="0" fontId="10" fillId="0" borderId="0" xfId="1" applyFont="1" applyBorder="1" applyAlignme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" fillId="0" borderId="0" xfId="0" applyFont="1"/>
    <xf numFmtId="0" fontId="7" fillId="0" borderId="0" xfId="0" applyFont="1"/>
    <xf numFmtId="0" fontId="8" fillId="0" borderId="0" xfId="0" applyFont="1"/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9" fillId="2" borderId="0" xfId="0" applyFont="1" applyFill="1" applyBorder="1"/>
    <xf numFmtId="10" fontId="9" fillId="2" borderId="0" xfId="0" applyNumberFormat="1" applyFont="1" applyFill="1" applyBorder="1"/>
    <xf numFmtId="4" fontId="7" fillId="0" borderId="0" xfId="0" applyNumberFormat="1" applyFont="1"/>
    <xf numFmtId="0" fontId="11" fillId="0" borderId="0" xfId="0" applyFont="1"/>
    <xf numFmtId="14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9" fillId="2" borderId="0" xfId="0" applyFont="1" applyFill="1" applyAlignment="1">
      <alignment horizontal="right" wrapText="1"/>
    </xf>
    <xf numFmtId="0" fontId="10" fillId="0" borderId="0" xfId="0" applyFont="1"/>
    <xf numFmtId="0" fontId="10" fillId="0" borderId="0" xfId="1" applyFont="1" applyFill="1" applyBorder="1" applyAlignment="1">
      <alignment horizontal="right"/>
    </xf>
    <xf numFmtId="0" fontId="7" fillId="0" borderId="0" xfId="1" applyFont="1" applyBorder="1" applyAlignment="1">
      <alignment horizontal="left"/>
    </xf>
    <xf numFmtId="0" fontId="10" fillId="0" borderId="3" xfId="1" applyFont="1" applyBorder="1" applyAlignment="1">
      <alignment horizontal="left"/>
    </xf>
    <xf numFmtId="3" fontId="10" fillId="0" borderId="3" xfId="1" applyNumberFormat="1" applyFont="1" applyBorder="1" applyAlignment="1">
      <alignment horizontal="right"/>
    </xf>
    <xf numFmtId="0" fontId="11" fillId="0" borderId="0" xfId="1" applyFont="1" applyFill="1" applyBorder="1" applyAlignment="1"/>
    <xf numFmtId="0" fontId="11" fillId="0" borderId="0" xfId="1" applyFont="1" applyFill="1" applyBorder="1" applyAlignment="1">
      <alignment horizontal="left"/>
    </xf>
    <xf numFmtId="164" fontId="7" fillId="0" borderId="1" xfId="1" applyNumberFormat="1" applyFont="1" applyBorder="1" applyAlignment="1"/>
    <xf numFmtId="0" fontId="10" fillId="0" borderId="2" xfId="1" applyFont="1" applyBorder="1" applyAlignment="1">
      <alignment horizontal="left" wrapText="1"/>
    </xf>
    <xf numFmtId="3" fontId="10" fillId="0" borderId="0" xfId="1" applyNumberFormat="1" applyFont="1" applyBorder="1" applyAlignment="1"/>
  </cellXfs>
  <cellStyles count="2">
    <cellStyle name="Normal_hall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/>
  </sheetViews>
  <sheetFormatPr baseColWidth="10" defaultRowHeight="15" x14ac:dyDescent="0.25"/>
  <cols>
    <col min="1" max="1" width="18.140625" customWidth="1"/>
    <col min="2" max="6" width="14.140625" customWidth="1"/>
  </cols>
  <sheetData>
    <row r="1" spans="1:6" ht="18.75" x14ac:dyDescent="0.3">
      <c r="A1" s="1" t="s">
        <v>0</v>
      </c>
      <c r="B1" s="1"/>
      <c r="C1" s="2"/>
      <c r="D1" s="3"/>
      <c r="E1" s="3"/>
      <c r="F1" s="3"/>
    </row>
    <row r="2" spans="1:6" ht="15.75" x14ac:dyDescent="0.25">
      <c r="A2" s="4"/>
      <c r="B2" s="4"/>
      <c r="C2" s="4"/>
      <c r="D2" s="5"/>
      <c r="E2" s="5"/>
      <c r="F2" s="5"/>
    </row>
    <row r="3" spans="1:6" ht="15.75" x14ac:dyDescent="0.25">
      <c r="A3" s="6" t="s">
        <v>1</v>
      </c>
      <c r="B3" s="4"/>
      <c r="C3" s="4"/>
      <c r="D3" s="5"/>
      <c r="E3" s="5"/>
      <c r="F3" s="5"/>
    </row>
    <row r="4" spans="1:6" ht="15.75" x14ac:dyDescent="0.25">
      <c r="A4" s="4" t="s">
        <v>60</v>
      </c>
      <c r="B4" s="4"/>
      <c r="C4" s="4"/>
      <c r="D4" s="5"/>
      <c r="E4" s="5"/>
      <c r="F4" s="5"/>
    </row>
    <row r="5" spans="1:6" ht="15.75" x14ac:dyDescent="0.25">
      <c r="A5" s="4" t="s">
        <v>2</v>
      </c>
      <c r="B5" s="7"/>
      <c r="C5" s="4"/>
      <c r="D5" s="5"/>
      <c r="E5" s="5"/>
      <c r="F5" s="5"/>
    </row>
    <row r="6" spans="1:6" ht="15.75" x14ac:dyDescent="0.25">
      <c r="A6" s="4"/>
      <c r="B6" s="4"/>
      <c r="C6" s="4"/>
      <c r="D6" s="5"/>
      <c r="E6" s="5"/>
      <c r="F6" s="5"/>
    </row>
    <row r="7" spans="1:6" ht="15.75" x14ac:dyDescent="0.25">
      <c r="A7" s="8"/>
      <c r="B7" s="9" t="s">
        <v>3</v>
      </c>
      <c r="C7" s="9" t="s">
        <v>4</v>
      </c>
      <c r="D7" s="9" t="s">
        <v>5</v>
      </c>
      <c r="E7" s="9" t="s">
        <v>6</v>
      </c>
      <c r="F7" s="10" t="s">
        <v>7</v>
      </c>
    </row>
    <row r="8" spans="1:6" ht="15.75" x14ac:dyDescent="0.25">
      <c r="A8" s="11" t="s">
        <v>8</v>
      </c>
      <c r="B8" s="12">
        <v>1050</v>
      </c>
      <c r="C8" s="13">
        <v>650</v>
      </c>
      <c r="D8" s="13">
        <v>765</v>
      </c>
      <c r="E8" s="13">
        <v>984</v>
      </c>
      <c r="F8" s="13">
        <f>SUM(B8:E8)</f>
        <v>3449</v>
      </c>
    </row>
    <row r="9" spans="1:6" ht="15.75" x14ac:dyDescent="0.25">
      <c r="A9" s="11" t="s">
        <v>9</v>
      </c>
      <c r="B9" s="13">
        <v>827</v>
      </c>
      <c r="C9" s="13">
        <v>660</v>
      </c>
      <c r="D9" s="13">
        <v>990</v>
      </c>
      <c r="E9" s="13">
        <v>1122</v>
      </c>
      <c r="F9" s="13">
        <f>SUM(B9:E9)</f>
        <v>3599</v>
      </c>
    </row>
    <row r="10" spans="1:6" ht="15.75" x14ac:dyDescent="0.25">
      <c r="A10" s="11" t="s">
        <v>10</v>
      </c>
      <c r="B10" s="13">
        <v>980</v>
      </c>
      <c r="C10" s="13">
        <v>750</v>
      </c>
      <c r="D10" s="13">
        <v>484</v>
      </c>
      <c r="E10" s="13">
        <v>506</v>
      </c>
      <c r="F10" s="13">
        <f>SUM(B10:E10)</f>
        <v>2720</v>
      </c>
    </row>
    <row r="11" spans="1:6" ht="16.5" thickBot="1" x14ac:dyDescent="0.3">
      <c r="A11" s="11" t="s">
        <v>11</v>
      </c>
      <c r="B11" s="13">
        <v>425</v>
      </c>
      <c r="C11" s="13">
        <v>213</v>
      </c>
      <c r="D11" s="13">
        <v>505</v>
      </c>
      <c r="E11" s="13">
        <v>275</v>
      </c>
      <c r="F11" s="13">
        <f>SUM(B11:E11)</f>
        <v>1418</v>
      </c>
    </row>
    <row r="12" spans="1:6" ht="15.75" x14ac:dyDescent="0.25">
      <c r="A12" s="14" t="s">
        <v>7</v>
      </c>
      <c r="B12" s="48">
        <f>SUM(B8:B11)</f>
        <v>3282</v>
      </c>
      <c r="C12" s="15"/>
      <c r="D12" s="15"/>
      <c r="E12" s="15"/>
      <c r="F12" s="15"/>
    </row>
    <row r="13" spans="1:6" ht="15.75" x14ac:dyDescent="0.25">
      <c r="A13" s="8"/>
      <c r="B13" s="8"/>
      <c r="C13" s="8"/>
      <c r="D13" s="8"/>
      <c r="E13" s="8"/>
      <c r="F13" s="8"/>
    </row>
    <row r="14" spans="1:6" ht="32.25" thickBot="1" x14ac:dyDescent="0.3">
      <c r="A14" s="16"/>
      <c r="B14" s="17" t="s">
        <v>12</v>
      </c>
      <c r="C14" s="17" t="s">
        <v>13</v>
      </c>
      <c r="D14" s="17" t="s">
        <v>14</v>
      </c>
      <c r="E14" s="17" t="s">
        <v>11</v>
      </c>
      <c r="F14" s="18" t="s">
        <v>7</v>
      </c>
    </row>
    <row r="15" spans="1:6" ht="15.75" x14ac:dyDescent="0.25">
      <c r="A15" s="19" t="s">
        <v>3</v>
      </c>
      <c r="B15" s="20">
        <v>1050</v>
      </c>
      <c r="C15" s="21">
        <v>827</v>
      </c>
      <c r="D15" s="21">
        <v>980</v>
      </c>
      <c r="E15" s="21">
        <v>425</v>
      </c>
      <c r="F15" s="22">
        <f>SUM(B15:E15)</f>
        <v>3282</v>
      </c>
    </row>
    <row r="16" spans="1:6" ht="15.75" x14ac:dyDescent="0.25">
      <c r="A16" s="19" t="s">
        <v>4</v>
      </c>
      <c r="B16" s="21">
        <v>650</v>
      </c>
      <c r="C16" s="21">
        <v>660</v>
      </c>
      <c r="D16" s="21">
        <v>750</v>
      </c>
      <c r="E16" s="21">
        <v>213</v>
      </c>
      <c r="F16" s="22">
        <f>SUM(B16:E16)</f>
        <v>2273</v>
      </c>
    </row>
    <row r="17" spans="1:6" ht="15.75" x14ac:dyDescent="0.25">
      <c r="A17" s="19" t="s">
        <v>5</v>
      </c>
      <c r="B17" s="21">
        <v>765</v>
      </c>
      <c r="C17" s="21">
        <v>990</v>
      </c>
      <c r="D17" s="21">
        <v>484</v>
      </c>
      <c r="E17" s="21">
        <v>505</v>
      </c>
      <c r="F17" s="22">
        <f>SUM(B17:E17)</f>
        <v>2744</v>
      </c>
    </row>
    <row r="18" spans="1:6" ht="16.5" thickBot="1" x14ac:dyDescent="0.3">
      <c r="A18" s="23" t="s">
        <v>6</v>
      </c>
      <c r="B18" s="24">
        <v>984</v>
      </c>
      <c r="C18" s="24">
        <v>1122</v>
      </c>
      <c r="D18" s="24">
        <v>506</v>
      </c>
      <c r="E18" s="24">
        <v>275</v>
      </c>
      <c r="F18" s="25">
        <f>SUM(B18:E18)</f>
        <v>2887</v>
      </c>
    </row>
    <row r="19" spans="1:6" ht="15.75" x14ac:dyDescent="0.25">
      <c r="A19" s="26" t="s">
        <v>7</v>
      </c>
      <c r="B19" s="21">
        <f>SUM(B15:B18)</f>
        <v>3449</v>
      </c>
      <c r="C19" s="21">
        <f>SUM(C15:C18)</f>
        <v>3599</v>
      </c>
      <c r="D19" s="21">
        <f>SUM(D15:D18)</f>
        <v>2720</v>
      </c>
      <c r="E19" s="21">
        <f>SUM(E15:E18)</f>
        <v>1418</v>
      </c>
      <c r="F19" s="21">
        <f>SUM(F15:F18)</f>
        <v>11186</v>
      </c>
    </row>
    <row r="20" spans="1:6" ht="15.75" x14ac:dyDescent="0.25">
      <c r="A20" s="26" t="s">
        <v>15</v>
      </c>
      <c r="B20" s="22">
        <f>AVERAGE(B15:B18)</f>
        <v>862.25</v>
      </c>
      <c r="C20" s="22">
        <f>AVERAGE(C15:C18)</f>
        <v>899.75</v>
      </c>
      <c r="D20" s="22">
        <f>AVERAGE(D15:D18)</f>
        <v>680</v>
      </c>
      <c r="E20" s="22">
        <f>AVERAGE(E15:E18)</f>
        <v>354.5</v>
      </c>
      <c r="F20" s="22">
        <f>AVERAGE(F15:F18)</f>
        <v>2796.5</v>
      </c>
    </row>
    <row r="21" spans="1:6" ht="15.75" x14ac:dyDescent="0.25">
      <c r="A21" s="26" t="s">
        <v>62</v>
      </c>
      <c r="B21" s="22"/>
      <c r="C21" s="22"/>
      <c r="D21" s="22"/>
      <c r="E21" s="22"/>
      <c r="F21" s="22"/>
    </row>
    <row r="22" spans="1:6" ht="15.75" x14ac:dyDescent="0.25">
      <c r="A22" s="8"/>
      <c r="B22" s="8"/>
      <c r="C22" s="8"/>
      <c r="D22" s="8"/>
      <c r="E22" s="8"/>
      <c r="F22" s="8"/>
    </row>
    <row r="23" spans="1:6" ht="15.75" x14ac:dyDescent="0.25">
      <c r="A23" s="8" t="s">
        <v>61</v>
      </c>
      <c r="B23" s="21">
        <f>SUM(B15:E18)</f>
        <v>11186</v>
      </c>
      <c r="C23" s="8"/>
      <c r="D23" s="21"/>
      <c r="E23" s="21"/>
      <c r="F23" s="8"/>
    </row>
    <row r="24" spans="1:6" ht="15.75" x14ac:dyDescent="0.25">
      <c r="A24" s="8" t="s">
        <v>16</v>
      </c>
      <c r="B24" s="21">
        <v>10000</v>
      </c>
      <c r="C24" s="8"/>
      <c r="D24" s="8"/>
      <c r="E24" s="8"/>
      <c r="F24" s="8"/>
    </row>
    <row r="25" spans="1:6" ht="15.75" x14ac:dyDescent="0.25">
      <c r="A25" s="27" t="s">
        <v>17</v>
      </c>
      <c r="B25" s="28"/>
      <c r="C25" s="27"/>
      <c r="D25" s="27"/>
      <c r="E25" s="27"/>
      <c r="F25" s="27"/>
    </row>
    <row r="27" spans="1:6" ht="16.5" thickBot="1" x14ac:dyDescent="0.3">
      <c r="A27" s="49" t="s">
        <v>55</v>
      </c>
      <c r="B27" s="18" t="s">
        <v>59</v>
      </c>
    </row>
    <row r="28" spans="1:6" ht="15.75" x14ac:dyDescent="0.25">
      <c r="A28" s="21" t="s">
        <v>56</v>
      </c>
      <c r="B28" s="22">
        <v>2273</v>
      </c>
    </row>
    <row r="29" spans="1:6" ht="15.75" x14ac:dyDescent="0.25">
      <c r="A29" s="21" t="s">
        <v>57</v>
      </c>
      <c r="B29" s="22">
        <v>2744</v>
      </c>
    </row>
    <row r="30" spans="1:6" ht="15.75" x14ac:dyDescent="0.25">
      <c r="A30" s="21" t="s">
        <v>58</v>
      </c>
      <c r="B30" s="22">
        <v>2887</v>
      </c>
    </row>
    <row r="31" spans="1:6" ht="16.5" thickBot="1" x14ac:dyDescent="0.3">
      <c r="A31" s="24" t="s">
        <v>3</v>
      </c>
      <c r="B31" s="25">
        <v>3282</v>
      </c>
    </row>
    <row r="32" spans="1:6" ht="15.75" x14ac:dyDescent="0.25">
      <c r="A32" s="50" t="s">
        <v>7</v>
      </c>
      <c r="B32" s="50"/>
    </row>
  </sheetData>
  <pageMargins left="0.7" right="0.7" top="0.78740157499999996" bottom="0.78740157499999996" header="0.3" footer="0.3"/>
  <pageSetup paperSize="9" orientation="portrait" r:id="rId1"/>
  <headerFooter>
    <oddHeader>&amp;C&amp;12Umsatzstatistik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/>
  </sheetViews>
  <sheetFormatPr baseColWidth="10" defaultRowHeight="15" x14ac:dyDescent="0.25"/>
  <cols>
    <col min="1" max="1" width="13.85546875" customWidth="1"/>
    <col min="2" max="2" width="13" customWidth="1"/>
    <col min="3" max="3" width="14.7109375" customWidth="1"/>
    <col min="4" max="4" width="13" customWidth="1"/>
  </cols>
  <sheetData>
    <row r="1" spans="1:4" ht="18.75" x14ac:dyDescent="0.3">
      <c r="A1" s="1" t="s">
        <v>0</v>
      </c>
      <c r="B1" s="30"/>
      <c r="C1" s="30"/>
      <c r="D1" s="30"/>
    </row>
    <row r="2" spans="1:4" ht="15.75" x14ac:dyDescent="0.25">
      <c r="A2" s="30"/>
      <c r="B2" s="30"/>
      <c r="C2" s="30"/>
      <c r="D2" s="30"/>
    </row>
    <row r="3" spans="1:4" ht="15.75" x14ac:dyDescent="0.25">
      <c r="A3" s="31" t="s">
        <v>64</v>
      </c>
      <c r="B3" s="30"/>
      <c r="C3" s="30"/>
      <c r="D3" s="30"/>
    </row>
    <row r="4" spans="1:4" ht="15.75" x14ac:dyDescent="0.25">
      <c r="A4" s="30"/>
      <c r="B4" s="30"/>
      <c r="C4" s="30"/>
      <c r="D4" s="29"/>
    </row>
    <row r="5" spans="1:4" ht="15.75" x14ac:dyDescent="0.25">
      <c r="A5" s="32" t="s">
        <v>18</v>
      </c>
      <c r="B5" s="32" t="s">
        <v>19</v>
      </c>
      <c r="C5" s="33" t="s">
        <v>20</v>
      </c>
      <c r="D5" s="33" t="s">
        <v>21</v>
      </c>
    </row>
    <row r="6" spans="1:4" ht="15.75" x14ac:dyDescent="0.25">
      <c r="A6" s="34"/>
      <c r="B6" s="34"/>
      <c r="C6" s="34"/>
      <c r="D6" s="35">
        <v>0.15</v>
      </c>
    </row>
    <row r="7" spans="1:4" ht="15.75" x14ac:dyDescent="0.25">
      <c r="A7" s="30" t="s">
        <v>22</v>
      </c>
      <c r="B7" s="30" t="s">
        <v>23</v>
      </c>
      <c r="C7" s="36">
        <v>2748</v>
      </c>
      <c r="D7" s="36"/>
    </row>
    <row r="8" spans="1:4" ht="15.75" x14ac:dyDescent="0.25">
      <c r="A8" s="30" t="s">
        <v>24</v>
      </c>
      <c r="B8" s="30" t="s">
        <v>25</v>
      </c>
      <c r="C8" s="36">
        <v>1980</v>
      </c>
      <c r="D8" s="36"/>
    </row>
    <row r="9" spans="1:4" ht="15.75" x14ac:dyDescent="0.25">
      <c r="A9" s="30" t="s">
        <v>26</v>
      </c>
      <c r="B9" s="30" t="s">
        <v>27</v>
      </c>
      <c r="C9" s="36">
        <v>2156</v>
      </c>
      <c r="D9" s="36"/>
    </row>
    <row r="10" spans="1:4" ht="15.75" x14ac:dyDescent="0.25">
      <c r="A10" s="30" t="s">
        <v>28</v>
      </c>
      <c r="B10" s="30" t="s">
        <v>29</v>
      </c>
      <c r="C10" s="36">
        <v>3475</v>
      </c>
      <c r="D10" s="36"/>
    </row>
    <row r="11" spans="1:4" ht="15.75" x14ac:dyDescent="0.25">
      <c r="A11" s="30" t="s">
        <v>30</v>
      </c>
      <c r="B11" s="30" t="s">
        <v>63</v>
      </c>
      <c r="C11" s="36">
        <v>4202</v>
      </c>
      <c r="D11" s="36"/>
    </row>
    <row r="12" spans="1:4" ht="15.75" x14ac:dyDescent="0.25">
      <c r="A12" s="30" t="s">
        <v>31</v>
      </c>
      <c r="B12" s="30" t="s">
        <v>32</v>
      </c>
      <c r="C12" s="36">
        <v>1670</v>
      </c>
      <c r="D12" s="36"/>
    </row>
    <row r="13" spans="1:4" ht="15.75" x14ac:dyDescent="0.25">
      <c r="A13" s="30" t="s">
        <v>33</v>
      </c>
      <c r="B13" s="30" t="s">
        <v>34</v>
      </c>
      <c r="C13" s="36">
        <v>2460</v>
      </c>
      <c r="D13" s="36"/>
    </row>
    <row r="14" spans="1:4" ht="15.75" x14ac:dyDescent="0.25">
      <c r="A14" s="30" t="s">
        <v>35</v>
      </c>
      <c r="B14" s="30" t="s">
        <v>36</v>
      </c>
      <c r="C14" s="36">
        <v>1864</v>
      </c>
      <c r="D14" s="36"/>
    </row>
    <row r="15" spans="1:4" ht="15.75" x14ac:dyDescent="0.25">
      <c r="A15" s="30" t="s">
        <v>37</v>
      </c>
      <c r="B15" s="30" t="s">
        <v>38</v>
      </c>
      <c r="C15" s="36">
        <v>2640</v>
      </c>
      <c r="D15" s="36"/>
    </row>
    <row r="16" spans="1:4" ht="15.75" x14ac:dyDescent="0.25">
      <c r="A16" s="30" t="s">
        <v>39</v>
      </c>
      <c r="B16" s="30" t="s">
        <v>40</v>
      </c>
      <c r="C16" s="36">
        <v>1723</v>
      </c>
      <c r="D16" s="36"/>
    </row>
    <row r="17" spans="1:4" ht="15.75" x14ac:dyDescent="0.25">
      <c r="A17" s="30" t="s">
        <v>41</v>
      </c>
      <c r="B17" s="30" t="s">
        <v>42</v>
      </c>
      <c r="C17" s="36">
        <v>3255</v>
      </c>
      <c r="D17" s="36"/>
    </row>
    <row r="18" spans="1:4" x14ac:dyDescent="0.25">
      <c r="A18" s="29"/>
      <c r="B18" s="29"/>
      <c r="C18" s="29"/>
      <c r="D18" s="29"/>
    </row>
    <row r="19" spans="1:4" x14ac:dyDescent="0.25">
      <c r="A19" s="37" t="s">
        <v>43</v>
      </c>
      <c r="B19" s="38">
        <f ca="1">+TODAY()</f>
        <v>41529</v>
      </c>
      <c r="C19" s="37"/>
      <c r="D19" s="37"/>
    </row>
    <row r="20" spans="1:4" x14ac:dyDescent="0.25">
      <c r="A20" s="37" t="s">
        <v>44</v>
      </c>
      <c r="B20" s="39" t="s">
        <v>45</v>
      </c>
      <c r="C20" s="37" t="s">
        <v>46</v>
      </c>
      <c r="D20" s="37" t="s">
        <v>47</v>
      </c>
    </row>
    <row r="21" spans="1:4" x14ac:dyDescent="0.25">
      <c r="A21" s="29"/>
      <c r="B21" s="29"/>
      <c r="C21" s="29"/>
      <c r="D21" s="29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/>
  </sheetViews>
  <sheetFormatPr baseColWidth="10" defaultRowHeight="15" x14ac:dyDescent="0.25"/>
  <cols>
    <col min="1" max="1" width="13.7109375" customWidth="1"/>
    <col min="2" max="2" width="15.140625" customWidth="1"/>
    <col min="3" max="4" width="15" customWidth="1"/>
  </cols>
  <sheetData>
    <row r="1" spans="1:4" ht="18.75" x14ac:dyDescent="0.3">
      <c r="A1" s="1" t="s">
        <v>0</v>
      </c>
      <c r="B1" s="30"/>
      <c r="C1" s="30"/>
      <c r="D1" s="30"/>
    </row>
    <row r="2" spans="1:4" ht="15.75" x14ac:dyDescent="0.25">
      <c r="A2" s="30"/>
      <c r="B2" s="30"/>
      <c r="C2" s="30"/>
      <c r="D2" s="30"/>
    </row>
    <row r="3" spans="1:4" ht="15.75" x14ac:dyDescent="0.25">
      <c r="A3" s="31" t="s">
        <v>65</v>
      </c>
      <c r="B3" s="30"/>
      <c r="C3" s="30"/>
      <c r="D3" s="30"/>
    </row>
    <row r="4" spans="1:4" ht="15.75" x14ac:dyDescent="0.25">
      <c r="A4" s="30"/>
      <c r="B4" s="30"/>
      <c r="C4" s="29"/>
      <c r="D4" s="30"/>
    </row>
    <row r="5" spans="1:4" ht="31.5" x14ac:dyDescent="0.25">
      <c r="A5" s="32" t="s">
        <v>18</v>
      </c>
      <c r="B5" s="32" t="s">
        <v>19</v>
      </c>
      <c r="C5" s="33" t="s">
        <v>20</v>
      </c>
      <c r="D5" s="40" t="s">
        <v>66</v>
      </c>
    </row>
    <row r="6" spans="1:4" ht="15.75" x14ac:dyDescent="0.25">
      <c r="A6" s="30" t="s">
        <v>22</v>
      </c>
      <c r="B6" s="30" t="s">
        <v>23</v>
      </c>
      <c r="C6" s="36">
        <v>2809.83</v>
      </c>
      <c r="D6" s="29"/>
    </row>
    <row r="7" spans="1:4" ht="15.75" x14ac:dyDescent="0.25">
      <c r="A7" s="30" t="s">
        <v>24</v>
      </c>
      <c r="B7" s="41" t="s">
        <v>25</v>
      </c>
      <c r="C7" s="36">
        <v>2024.55</v>
      </c>
      <c r="D7" s="29"/>
    </row>
    <row r="8" spans="1:4" ht="15.75" x14ac:dyDescent="0.25">
      <c r="A8" s="30" t="s">
        <v>26</v>
      </c>
      <c r="B8" s="30" t="s">
        <v>27</v>
      </c>
      <c r="C8" s="36">
        <v>2204.5100000000002</v>
      </c>
      <c r="D8" s="29"/>
    </row>
    <row r="9" spans="1:4" ht="15.75" x14ac:dyDescent="0.25">
      <c r="A9" s="30" t="s">
        <v>28</v>
      </c>
      <c r="B9" s="30" t="s">
        <v>29</v>
      </c>
      <c r="C9" s="36">
        <v>3553.1875</v>
      </c>
      <c r="D9" s="29"/>
    </row>
    <row r="10" spans="1:4" ht="15.75" x14ac:dyDescent="0.25">
      <c r="A10" s="30" t="s">
        <v>30</v>
      </c>
      <c r="B10" s="30" t="s">
        <v>63</v>
      </c>
      <c r="C10" s="36">
        <v>4296.5450000000001</v>
      </c>
      <c r="D10" s="29"/>
    </row>
    <row r="11" spans="1:4" ht="15.75" x14ac:dyDescent="0.25">
      <c r="A11" s="30" t="s">
        <v>31</v>
      </c>
      <c r="B11" s="30" t="s">
        <v>32</v>
      </c>
      <c r="C11" s="36">
        <v>1707.575</v>
      </c>
      <c r="D11" s="29"/>
    </row>
    <row r="12" spans="1:4" ht="15.75" x14ac:dyDescent="0.25">
      <c r="A12" s="30" t="s">
        <v>26</v>
      </c>
      <c r="B12" s="41" t="s">
        <v>25</v>
      </c>
      <c r="C12" s="36">
        <v>2515.35</v>
      </c>
      <c r="D12" s="29"/>
    </row>
    <row r="13" spans="1:4" ht="15.75" x14ac:dyDescent="0.25">
      <c r="A13" s="30" t="s">
        <v>35</v>
      </c>
      <c r="B13" s="30" t="s">
        <v>36</v>
      </c>
      <c r="C13" s="36">
        <v>1905.94</v>
      </c>
      <c r="D13" s="29"/>
    </row>
    <row r="14" spans="1:4" ht="15.75" x14ac:dyDescent="0.25">
      <c r="A14" s="30" t="s">
        <v>37</v>
      </c>
      <c r="B14" s="30" t="s">
        <v>38</v>
      </c>
      <c r="C14" s="36">
        <v>2699.4</v>
      </c>
      <c r="D14" s="29"/>
    </row>
    <row r="15" spans="1:4" ht="15.75" x14ac:dyDescent="0.25">
      <c r="A15" s="30" t="s">
        <v>39</v>
      </c>
      <c r="B15" s="30" t="s">
        <v>40</v>
      </c>
      <c r="C15" s="36">
        <v>1761.7674999999999</v>
      </c>
      <c r="D15" s="29"/>
    </row>
    <row r="16" spans="1:4" ht="15.75" x14ac:dyDescent="0.25">
      <c r="A16" s="30" t="s">
        <v>41</v>
      </c>
      <c r="B16" s="30" t="s">
        <v>42</v>
      </c>
      <c r="C16" s="36">
        <v>3328.2374999999997</v>
      </c>
      <c r="D16" s="29"/>
    </row>
    <row r="17" spans="1:4" x14ac:dyDescent="0.25">
      <c r="A17" s="29"/>
      <c r="B17" s="29"/>
      <c r="C17" s="29"/>
      <c r="D17" s="29"/>
    </row>
    <row r="18" spans="1:4" x14ac:dyDescent="0.25">
      <c r="A18" s="29"/>
      <c r="B18" s="29"/>
      <c r="C18" s="29"/>
      <c r="D18" s="29"/>
    </row>
    <row r="19" spans="1:4" x14ac:dyDescent="0.25">
      <c r="A19" s="29" t="s">
        <v>48</v>
      </c>
      <c r="B19" s="29"/>
      <c r="C19" s="29"/>
      <c r="D19" s="29"/>
    </row>
    <row r="20" spans="1:4" ht="15.75" x14ac:dyDescent="0.25">
      <c r="A20" s="29" t="s">
        <v>49</v>
      </c>
      <c r="B20" s="29"/>
      <c r="C20" s="29"/>
      <c r="D20" s="29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baseColWidth="10" defaultRowHeight="15" x14ac:dyDescent="0.25"/>
  <cols>
    <col min="1" max="1" width="13.7109375" customWidth="1"/>
    <col min="2" max="2" width="13.42578125" customWidth="1"/>
  </cols>
  <sheetData>
    <row r="1" spans="1:2" ht="18.75" x14ac:dyDescent="0.3">
      <c r="A1" s="1" t="s">
        <v>0</v>
      </c>
      <c r="B1" s="1"/>
    </row>
    <row r="2" spans="1:2" ht="15.75" x14ac:dyDescent="0.25">
      <c r="A2" s="4"/>
      <c r="B2" s="5"/>
    </row>
    <row r="3" spans="1:2" ht="15.75" x14ac:dyDescent="0.25">
      <c r="A3" s="4"/>
      <c r="B3" s="42" t="s">
        <v>50</v>
      </c>
    </row>
    <row r="4" spans="1:2" ht="15.75" x14ac:dyDescent="0.25">
      <c r="A4" s="43" t="s">
        <v>51</v>
      </c>
      <c r="B4" s="21">
        <v>4349</v>
      </c>
    </row>
    <row r="5" spans="1:2" ht="15.75" x14ac:dyDescent="0.25">
      <c r="A5" s="43" t="s">
        <v>52</v>
      </c>
      <c r="B5" s="21">
        <v>2328</v>
      </c>
    </row>
    <row r="6" spans="1:2" ht="15.75" x14ac:dyDescent="0.25">
      <c r="A6" s="43" t="s">
        <v>53</v>
      </c>
      <c r="B6" s="21">
        <v>1413</v>
      </c>
    </row>
    <row r="7" spans="1:2" ht="15.75" x14ac:dyDescent="0.25">
      <c r="A7" s="43" t="s">
        <v>54</v>
      </c>
      <c r="B7" s="21">
        <v>1152</v>
      </c>
    </row>
    <row r="8" spans="1:2" ht="16.5" thickBot="1" x14ac:dyDescent="0.3">
      <c r="A8" s="44" t="s">
        <v>7</v>
      </c>
      <c r="B8" s="45">
        <v>9242</v>
      </c>
    </row>
    <row r="9" spans="1:2" ht="15.75" x14ac:dyDescent="0.25">
      <c r="A9" s="46" t="s">
        <v>60</v>
      </c>
      <c r="B9" s="8"/>
    </row>
    <row r="10" spans="1:2" ht="15.75" x14ac:dyDescent="0.25">
      <c r="A10" s="47" t="s">
        <v>67</v>
      </c>
      <c r="B10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Umsatz</vt:lpstr>
      <vt:lpstr>Prämie</vt:lpstr>
      <vt:lpstr>Gehalt</vt:lpstr>
      <vt:lpstr>Kosten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Wolfgang Ehrentraut</cp:lastModifiedBy>
  <cp:lastPrinted>2008-06-29T15:32:37Z</cp:lastPrinted>
  <dcterms:created xsi:type="dcterms:W3CDTF">2008-06-28T17:21:54Z</dcterms:created>
  <dcterms:modified xsi:type="dcterms:W3CDTF">2013-09-12T10:27:31Z</dcterms:modified>
</cp:coreProperties>
</file>