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-15" windowWidth="11355" windowHeight="8115"/>
  </bookViews>
  <sheets>
    <sheet name="2011" sheetId="1" r:id="rId1"/>
    <sheet name="2013" sheetId="2" r:id="rId2"/>
    <sheet name="2012" sheetId="3" r:id="rId3"/>
    <sheet name="Jahreskosten" sheetId="4" r:id="rId4"/>
    <sheet name="Produktion-2014" sheetId="5" r:id="rId5"/>
    <sheet name="Verkauf" sheetId="6" r:id="rId6"/>
  </sheets>
  <calcPr calcId="144525"/>
</workbook>
</file>

<file path=xl/calcChain.xml><?xml version="1.0" encoding="utf-8"?>
<calcChain xmlns="http://schemas.openxmlformats.org/spreadsheetml/2006/main">
  <c r="E15" i="5" l="1"/>
  <c r="F15" i="5" s="1"/>
  <c r="E14" i="5"/>
  <c r="F14" i="5" s="1"/>
  <c r="E13" i="5"/>
  <c r="F13" i="5" s="1"/>
  <c r="E12" i="5"/>
  <c r="F12" i="5" s="1"/>
  <c r="E11" i="5"/>
  <c r="F11" i="5" s="1"/>
  <c r="E10" i="5"/>
  <c r="F10" i="5" s="1"/>
  <c r="E9" i="5"/>
  <c r="F9" i="5" s="1"/>
  <c r="E8" i="5"/>
  <c r="F8" i="5" s="1"/>
  <c r="E7" i="5"/>
  <c r="F7" i="5" s="1"/>
  <c r="E6" i="5"/>
  <c r="F6" i="5" s="1"/>
  <c r="D32" i="3"/>
  <c r="D32" i="2"/>
  <c r="D32" i="1"/>
</calcChain>
</file>

<file path=xl/sharedStrings.xml><?xml version="1.0" encoding="utf-8"?>
<sst xmlns="http://schemas.openxmlformats.org/spreadsheetml/2006/main" count="317" uniqueCount="73">
  <si>
    <t>MOBIMAX GmbH</t>
  </si>
  <si>
    <t>Vorname</t>
  </si>
  <si>
    <t>Abteilung</t>
  </si>
  <si>
    <t>Jahresgehalt</t>
  </si>
  <si>
    <t>Anton</t>
  </si>
  <si>
    <t>Angerer</t>
  </si>
  <si>
    <t>Verkauf</t>
  </si>
  <si>
    <t>Hedwig</t>
  </si>
  <si>
    <t>Dallinger</t>
  </si>
  <si>
    <t>Wolfgang</t>
  </si>
  <si>
    <t>Ehrenhofer</t>
  </si>
  <si>
    <t>Produktion</t>
  </si>
  <si>
    <t>Klara</t>
  </si>
  <si>
    <t>Ellmeier</t>
  </si>
  <si>
    <t>Vera</t>
  </si>
  <si>
    <t>Engel</t>
  </si>
  <si>
    <t>Doris</t>
  </si>
  <si>
    <t>Falkner</t>
  </si>
  <si>
    <t>Montage</t>
  </si>
  <si>
    <t>Susanna</t>
  </si>
  <si>
    <t>Fischer</t>
  </si>
  <si>
    <t>Christian</t>
  </si>
  <si>
    <t>Frick</t>
  </si>
  <si>
    <t>Sekretariat</t>
  </si>
  <si>
    <t>Günter</t>
  </si>
  <si>
    <t>Glaser</t>
  </si>
  <si>
    <t>Adelheid</t>
  </si>
  <si>
    <t>Astl</t>
  </si>
  <si>
    <t>Buchhaltung</t>
  </si>
  <si>
    <t>Michael</t>
  </si>
  <si>
    <t>Hofmeister</t>
  </si>
  <si>
    <t>Robert</t>
  </si>
  <si>
    <t>Kaiser</t>
  </si>
  <si>
    <t>Wilhelmine</t>
  </si>
  <si>
    <t>Wolf</t>
  </si>
  <si>
    <t>Petra</t>
  </si>
  <si>
    <t>König</t>
  </si>
  <si>
    <t>Herbert</t>
  </si>
  <si>
    <t>Lebinger</t>
  </si>
  <si>
    <t>Meier</t>
  </si>
  <si>
    <t>Hans</t>
  </si>
  <si>
    <t>Müllner</t>
  </si>
  <si>
    <t>Sylvia</t>
  </si>
  <si>
    <t>Murwald</t>
  </si>
  <si>
    <t>Irene</t>
  </si>
  <si>
    <t>Rasinger</t>
  </si>
  <si>
    <t>Bruno</t>
  </si>
  <si>
    <t>Sagmeister</t>
  </si>
  <si>
    <t>Peter</t>
  </si>
  <si>
    <t>Sattler</t>
  </si>
  <si>
    <t>Maria</t>
  </si>
  <si>
    <t>Schweller</t>
  </si>
  <si>
    <t>Marion</t>
  </si>
  <si>
    <t>Tatzer</t>
  </si>
  <si>
    <t>Gertrude</t>
  </si>
  <si>
    <t>Tischler</t>
  </si>
  <si>
    <t>Rainer</t>
  </si>
  <si>
    <t>Vogelauer</t>
  </si>
  <si>
    <t>Wilhelm</t>
  </si>
  <si>
    <t>Weber</t>
  </si>
  <si>
    <t>Summe</t>
  </si>
  <si>
    <t>Durchschnittsgehalt der Mitarbeiter/innen</t>
  </si>
  <si>
    <t>Personalverrechnung</t>
  </si>
  <si>
    <t>Verkauf-Leitung</t>
  </si>
  <si>
    <t>Gehaltskosten</t>
  </si>
  <si>
    <t>Jahr</t>
  </si>
  <si>
    <t>Nachname</t>
  </si>
  <si>
    <t>Abteilung Produktion - Prognose der Gehaltskosten 2014</t>
  </si>
  <si>
    <t>Gehalt
2013</t>
  </si>
  <si>
    <t>Steigerung
2014</t>
  </si>
  <si>
    <t>Gehalt
2014</t>
  </si>
  <si>
    <t>Gehalt
2014
gerundet</t>
  </si>
  <si>
    <t>Abteilung Verkauf - Prognose der Gehaltskosten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</si>
</sst>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color indexed="8"/>
      <name val="Arial"/>
      <family val="2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sz val="12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2">
    <border>
      <left/>
      <right/>
      <top/>
      <bottom/>
      <diagonal/>
    </border>
    <border>
      <left/>
      <right/>
      <top style="medium">
        <color indexed="64"/>
      </top>
      <bottom style="double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39">
    <xf numFmtId="0" fontId="0" fillId="0" borderId="0" xfId="0"/>
    <xf numFmtId="0" fontId="4" fillId="0" borderId="0" xfId="0" applyFont="1"/>
    <xf numFmtId="0" fontId="5" fillId="0" borderId="0" xfId="3" applyFont="1" applyAlignment="1"/>
    <xf numFmtId="0" fontId="5" fillId="0" borderId="0" xfId="3" applyFont="1" applyAlignment="1">
      <alignment horizontal="left"/>
    </xf>
    <xf numFmtId="0" fontId="5" fillId="0" borderId="0" xfId="3" applyFont="1" applyAlignment="1">
      <alignment horizontal="center"/>
    </xf>
    <xf numFmtId="0" fontId="6" fillId="0" borderId="0" xfId="3" applyFont="1" applyFill="1" applyAlignment="1"/>
    <xf numFmtId="0" fontId="6" fillId="0" borderId="0" xfId="3" applyFont="1" applyFill="1" applyAlignment="1">
      <alignment horizontal="left"/>
    </xf>
    <xf numFmtId="0" fontId="7" fillId="2" borderId="0" xfId="3" applyFont="1" applyFill="1" applyAlignment="1"/>
    <xf numFmtId="0" fontId="7" fillId="2" borderId="0" xfId="3" applyFont="1" applyFill="1" applyAlignment="1">
      <alignment horizontal="left"/>
    </xf>
    <xf numFmtId="0" fontId="7" fillId="2" borderId="0" xfId="3" applyFont="1" applyFill="1" applyAlignment="1">
      <alignment horizontal="right"/>
    </xf>
    <xf numFmtId="0" fontId="8" fillId="0" borderId="0" xfId="4" applyFont="1" applyFill="1" applyBorder="1" applyAlignment="1">
      <alignment horizontal="left"/>
    </xf>
    <xf numFmtId="0" fontId="5" fillId="0" borderId="0" xfId="3" applyFont="1" applyBorder="1" applyAlignment="1">
      <alignment horizontal="left"/>
    </xf>
    <xf numFmtId="3" fontId="5" fillId="0" borderId="0" xfId="1" applyNumberFormat="1" applyFont="1" applyAlignment="1">
      <alignment horizontal="right"/>
    </xf>
    <xf numFmtId="0" fontId="5" fillId="0" borderId="0" xfId="3" applyFont="1" applyFill="1" applyBorder="1" applyAlignment="1">
      <alignment horizontal="left"/>
    </xf>
    <xf numFmtId="3" fontId="5" fillId="0" borderId="0" xfId="1" applyNumberFormat="1" applyFont="1" applyBorder="1" applyAlignment="1">
      <alignment horizontal="right"/>
    </xf>
    <xf numFmtId="0" fontId="6" fillId="0" borderId="1" xfId="3" applyFont="1" applyBorder="1" applyAlignment="1"/>
    <xf numFmtId="0" fontId="5" fillId="0" borderId="1" xfId="3" applyFont="1" applyBorder="1" applyAlignment="1"/>
    <xf numFmtId="0" fontId="5" fillId="0" borderId="1" xfId="3" applyFont="1" applyBorder="1" applyAlignment="1">
      <alignment horizontal="left"/>
    </xf>
    <xf numFmtId="3" fontId="5" fillId="0" borderId="1" xfId="1" applyNumberFormat="1" applyFont="1" applyBorder="1" applyAlignment="1">
      <alignment horizontal="right"/>
    </xf>
    <xf numFmtId="0" fontId="0" fillId="0" borderId="0" xfId="0" applyFont="1"/>
    <xf numFmtId="0" fontId="6" fillId="0" borderId="0" xfId="3" applyFont="1" applyFill="1" applyAlignment="1">
      <alignment horizontal="center"/>
    </xf>
    <xf numFmtId="0" fontId="6" fillId="0" borderId="0" xfId="3" applyFont="1" applyAlignment="1"/>
    <xf numFmtId="0" fontId="5" fillId="0" borderId="0" xfId="3" applyFont="1" applyAlignment="1">
      <alignment horizontal="right"/>
    </xf>
    <xf numFmtId="3" fontId="7" fillId="2" borderId="0" xfId="3" applyNumberFormat="1" applyFont="1" applyFill="1" applyAlignment="1">
      <alignment horizontal="right"/>
    </xf>
    <xf numFmtId="164" fontId="5" fillId="0" borderId="0" xfId="1" applyNumberFormat="1" applyFont="1" applyAlignment="1">
      <alignment horizontal="center"/>
    </xf>
    <xf numFmtId="0" fontId="5" fillId="0" borderId="0" xfId="0" applyFont="1"/>
    <xf numFmtId="0" fontId="5" fillId="0" borderId="0" xfId="3" applyFont="1"/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5" fillId="0" borderId="0" xfId="0" applyFont="1" applyAlignment="1">
      <alignment horizontal="left"/>
    </xf>
    <xf numFmtId="3" fontId="5" fillId="0" borderId="0" xfId="0" applyNumberFormat="1" applyFont="1"/>
    <xf numFmtId="3" fontId="5" fillId="0" borderId="0" xfId="0" applyNumberFormat="1" applyFont="1" applyBorder="1"/>
    <xf numFmtId="0" fontId="6" fillId="0" borderId="0" xfId="3" applyFont="1"/>
    <xf numFmtId="165" fontId="5" fillId="0" borderId="0" xfId="2" applyNumberFormat="1" applyFont="1"/>
    <xf numFmtId="0" fontId="7" fillId="2" borderId="0" xfId="3" applyFont="1" applyFill="1" applyAlignment="1">
      <alignment vertical="top"/>
    </xf>
    <xf numFmtId="0" fontId="7" fillId="2" borderId="0" xfId="3" applyFont="1" applyFill="1" applyAlignment="1">
      <alignment horizontal="left" vertical="top"/>
    </xf>
    <xf numFmtId="0" fontId="7" fillId="2" borderId="0" xfId="3" applyFont="1" applyFill="1" applyAlignment="1">
      <alignment horizontal="right" vertical="top" wrapText="1"/>
    </xf>
    <xf numFmtId="4" fontId="5" fillId="0" borderId="0" xfId="1" applyNumberFormat="1" applyFont="1" applyAlignment="1">
      <alignment horizontal="right"/>
    </xf>
    <xf numFmtId="4" fontId="5" fillId="0" borderId="0" xfId="1" applyNumberFormat="1" applyFont="1" applyBorder="1" applyAlignment="1">
      <alignment horizontal="right"/>
    </xf>
  </cellXfs>
  <cellStyles count="5">
    <cellStyle name="Komma" xfId="1" builtinId="3"/>
    <cellStyle name="Normal_names" xfId="4"/>
    <cellStyle name="Normal_years" xfId="3"/>
    <cellStyle name="Prozent" xfId="2" builtinId="5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1" max="1" width="13.5703125" customWidth="1"/>
    <col min="2" max="4" width="18.140625" customWidth="1"/>
  </cols>
  <sheetData>
    <row r="1" spans="1:4" ht="18.75" x14ac:dyDescent="0.3">
      <c r="A1" s="1" t="s">
        <v>0</v>
      </c>
      <c r="B1" s="2"/>
      <c r="C1" s="3"/>
      <c r="D1" s="4"/>
    </row>
    <row r="2" spans="1:4" ht="15.75" x14ac:dyDescent="0.25">
      <c r="A2" s="5" t="s">
        <v>64</v>
      </c>
      <c r="B2" s="5"/>
      <c r="C2" s="6"/>
      <c r="D2" s="5"/>
    </row>
    <row r="3" spans="1:4" ht="15.75" x14ac:dyDescent="0.25">
      <c r="A3" s="5"/>
      <c r="B3" s="5"/>
      <c r="C3" s="6"/>
      <c r="D3" s="5"/>
    </row>
    <row r="4" spans="1:4" ht="15.75" x14ac:dyDescent="0.25">
      <c r="A4" s="7" t="s">
        <v>1</v>
      </c>
      <c r="B4" s="7" t="s">
        <v>66</v>
      </c>
      <c r="C4" s="8" t="s">
        <v>2</v>
      </c>
      <c r="D4" s="9" t="s">
        <v>3</v>
      </c>
    </row>
    <row r="5" spans="1:4" ht="15.75" x14ac:dyDescent="0.25">
      <c r="A5" s="10" t="s">
        <v>4</v>
      </c>
      <c r="B5" s="10" t="s">
        <v>5</v>
      </c>
      <c r="C5" s="11" t="s">
        <v>6</v>
      </c>
      <c r="D5" s="12">
        <v>18250</v>
      </c>
    </row>
    <row r="6" spans="1:4" ht="15.75" x14ac:dyDescent="0.25">
      <c r="A6" s="10" t="s">
        <v>7</v>
      </c>
      <c r="B6" s="10" t="s">
        <v>8</v>
      </c>
      <c r="C6" s="11" t="s">
        <v>6</v>
      </c>
      <c r="D6" s="12">
        <v>31650</v>
      </c>
    </row>
    <row r="7" spans="1:4" ht="15.75" x14ac:dyDescent="0.25">
      <c r="A7" s="10" t="s">
        <v>9</v>
      </c>
      <c r="B7" s="10" t="s">
        <v>10</v>
      </c>
      <c r="C7" s="13" t="s">
        <v>11</v>
      </c>
      <c r="D7" s="12">
        <v>22100</v>
      </c>
    </row>
    <row r="8" spans="1:4" ht="15.75" x14ac:dyDescent="0.25">
      <c r="A8" s="10" t="s">
        <v>12</v>
      </c>
      <c r="B8" s="10" t="s">
        <v>13</v>
      </c>
      <c r="C8" s="13" t="s">
        <v>11</v>
      </c>
      <c r="D8" s="12">
        <v>29800</v>
      </c>
    </row>
    <row r="9" spans="1:4" ht="15.75" x14ac:dyDescent="0.25">
      <c r="A9" s="10" t="s">
        <v>14</v>
      </c>
      <c r="B9" s="10" t="s">
        <v>15</v>
      </c>
      <c r="C9" s="11" t="s">
        <v>6</v>
      </c>
      <c r="D9" s="12">
        <v>24500</v>
      </c>
    </row>
    <row r="10" spans="1:4" ht="15.75" x14ac:dyDescent="0.25">
      <c r="A10" s="10" t="s">
        <v>16</v>
      </c>
      <c r="B10" s="10" t="s">
        <v>17</v>
      </c>
      <c r="C10" s="11" t="s">
        <v>18</v>
      </c>
      <c r="D10" s="12">
        <v>22160</v>
      </c>
    </row>
    <row r="11" spans="1:4" ht="15.75" x14ac:dyDescent="0.25">
      <c r="A11" s="10" t="s">
        <v>19</v>
      </c>
      <c r="B11" s="10" t="s">
        <v>20</v>
      </c>
      <c r="C11" s="11" t="s">
        <v>18</v>
      </c>
      <c r="D11" s="12">
        <v>21350</v>
      </c>
    </row>
    <row r="12" spans="1:4" ht="15.75" x14ac:dyDescent="0.25">
      <c r="A12" s="2" t="s">
        <v>21</v>
      </c>
      <c r="B12" s="2" t="s">
        <v>22</v>
      </c>
      <c r="C12" s="3" t="s">
        <v>23</v>
      </c>
      <c r="D12" s="12">
        <v>20980</v>
      </c>
    </row>
    <row r="13" spans="1:4" ht="15.75" x14ac:dyDescent="0.25">
      <c r="A13" s="10" t="s">
        <v>24</v>
      </c>
      <c r="B13" s="10" t="s">
        <v>25</v>
      </c>
      <c r="C13" s="11" t="s">
        <v>18</v>
      </c>
      <c r="D13" s="12">
        <v>18470</v>
      </c>
    </row>
    <row r="14" spans="1:4" ht="15.75" x14ac:dyDescent="0.25">
      <c r="A14" s="10" t="s">
        <v>26</v>
      </c>
      <c r="B14" s="10" t="s">
        <v>27</v>
      </c>
      <c r="C14" s="11" t="s">
        <v>28</v>
      </c>
      <c r="D14" s="12">
        <v>22700</v>
      </c>
    </row>
    <row r="15" spans="1:4" ht="15.75" x14ac:dyDescent="0.25">
      <c r="A15" s="10" t="s">
        <v>29</v>
      </c>
      <c r="B15" s="10" t="s">
        <v>30</v>
      </c>
      <c r="C15" s="13" t="s">
        <v>11</v>
      </c>
      <c r="D15" s="12">
        <v>31450</v>
      </c>
    </row>
    <row r="16" spans="1:4" ht="15.75" x14ac:dyDescent="0.25">
      <c r="A16" s="10" t="s">
        <v>31</v>
      </c>
      <c r="B16" s="10" t="s">
        <v>32</v>
      </c>
      <c r="C16" s="11" t="s">
        <v>18</v>
      </c>
      <c r="D16" s="12">
        <v>19250</v>
      </c>
    </row>
    <row r="17" spans="1:4" ht="15.75" x14ac:dyDescent="0.25">
      <c r="A17" s="10" t="s">
        <v>33</v>
      </c>
      <c r="B17" s="10" t="s">
        <v>34</v>
      </c>
      <c r="C17" s="11" t="s">
        <v>6</v>
      </c>
      <c r="D17" s="12">
        <v>28950</v>
      </c>
    </row>
    <row r="18" spans="1:4" ht="15.75" x14ac:dyDescent="0.25">
      <c r="A18" s="2" t="s">
        <v>35</v>
      </c>
      <c r="B18" s="2" t="s">
        <v>36</v>
      </c>
      <c r="C18" s="3" t="s">
        <v>28</v>
      </c>
      <c r="D18" s="12">
        <v>27450</v>
      </c>
    </row>
    <row r="19" spans="1:4" ht="15.75" x14ac:dyDescent="0.25">
      <c r="A19" s="10" t="s">
        <v>37</v>
      </c>
      <c r="B19" s="10" t="s">
        <v>38</v>
      </c>
      <c r="C19" s="11" t="s">
        <v>23</v>
      </c>
      <c r="D19" s="12">
        <v>23300</v>
      </c>
    </row>
    <row r="20" spans="1:4" ht="15.75" x14ac:dyDescent="0.25">
      <c r="A20" s="10" t="s">
        <v>9</v>
      </c>
      <c r="B20" s="10" t="s">
        <v>39</v>
      </c>
      <c r="C20" s="11" t="s">
        <v>23</v>
      </c>
      <c r="D20" s="12">
        <v>20950</v>
      </c>
    </row>
    <row r="21" spans="1:4" ht="15.75" x14ac:dyDescent="0.25">
      <c r="A21" s="10" t="s">
        <v>40</v>
      </c>
      <c r="B21" s="10" t="s">
        <v>41</v>
      </c>
      <c r="C21" s="11" t="s">
        <v>18</v>
      </c>
      <c r="D21" s="12">
        <v>24500</v>
      </c>
    </row>
    <row r="22" spans="1:4" ht="15.75" x14ac:dyDescent="0.25">
      <c r="A22" s="10" t="s">
        <v>42</v>
      </c>
      <c r="B22" s="10" t="s">
        <v>43</v>
      </c>
      <c r="C22" s="13" t="s">
        <v>11</v>
      </c>
      <c r="D22" s="12">
        <v>23900</v>
      </c>
    </row>
    <row r="23" spans="1:4" ht="15.75" x14ac:dyDescent="0.25">
      <c r="A23" s="10" t="s">
        <v>44</v>
      </c>
      <c r="B23" s="10" t="s">
        <v>45</v>
      </c>
      <c r="C23" s="13" t="s">
        <v>11</v>
      </c>
      <c r="D23" s="12">
        <v>24300</v>
      </c>
    </row>
    <row r="24" spans="1:4" ht="15.75" x14ac:dyDescent="0.25">
      <c r="A24" s="10" t="s">
        <v>46</v>
      </c>
      <c r="B24" s="10" t="s">
        <v>47</v>
      </c>
      <c r="C24" s="13" t="s">
        <v>11</v>
      </c>
      <c r="D24" s="12">
        <v>20640</v>
      </c>
    </row>
    <row r="25" spans="1:4" ht="15.75" x14ac:dyDescent="0.25">
      <c r="A25" s="10" t="s">
        <v>48</v>
      </c>
      <c r="B25" s="10" t="s">
        <v>49</v>
      </c>
      <c r="C25" s="13" t="s">
        <v>11</v>
      </c>
      <c r="D25" s="12">
        <v>25640</v>
      </c>
    </row>
    <row r="26" spans="1:4" ht="15.75" x14ac:dyDescent="0.25">
      <c r="A26" s="10" t="s">
        <v>50</v>
      </c>
      <c r="B26" s="10" t="s">
        <v>51</v>
      </c>
      <c r="C26" s="11" t="s">
        <v>18</v>
      </c>
      <c r="D26" s="12">
        <v>20780</v>
      </c>
    </row>
    <row r="27" spans="1:4" ht="15.75" x14ac:dyDescent="0.25">
      <c r="A27" s="10" t="s">
        <v>52</v>
      </c>
      <c r="B27" s="10" t="s">
        <v>53</v>
      </c>
      <c r="C27" s="13" t="s">
        <v>11</v>
      </c>
      <c r="D27" s="12">
        <v>27280</v>
      </c>
    </row>
    <row r="28" spans="1:4" ht="15.75" x14ac:dyDescent="0.25">
      <c r="A28" s="10" t="s">
        <v>54</v>
      </c>
      <c r="B28" s="10" t="s">
        <v>55</v>
      </c>
      <c r="C28" s="11" t="s">
        <v>18</v>
      </c>
      <c r="D28" s="12">
        <v>22650</v>
      </c>
    </row>
    <row r="29" spans="1:4" ht="15.75" x14ac:dyDescent="0.25">
      <c r="A29" s="10" t="s">
        <v>56</v>
      </c>
      <c r="B29" s="10" t="s">
        <v>57</v>
      </c>
      <c r="C29" s="13" t="s">
        <v>11</v>
      </c>
      <c r="D29" s="12">
        <v>24650</v>
      </c>
    </row>
    <row r="30" spans="1:4" ht="15.75" x14ac:dyDescent="0.25">
      <c r="A30" s="10" t="s">
        <v>58</v>
      </c>
      <c r="B30" s="10" t="s">
        <v>59</v>
      </c>
      <c r="C30" s="13" t="s">
        <v>11</v>
      </c>
      <c r="D30" s="14">
        <v>31900</v>
      </c>
    </row>
    <row r="31" spans="1:4" ht="16.5" thickBot="1" x14ac:dyDescent="0.3">
      <c r="A31" s="10"/>
      <c r="B31" s="10"/>
      <c r="C31" s="13"/>
      <c r="D31" s="14"/>
    </row>
    <row r="32" spans="1:4" ht="16.5" thickBot="1" x14ac:dyDescent="0.3">
      <c r="A32" s="15" t="s">
        <v>60</v>
      </c>
      <c r="B32" s="16"/>
      <c r="C32" s="17"/>
      <c r="D32" s="18">
        <f>SUM(D5:D31)</f>
        <v>629550</v>
      </c>
    </row>
    <row r="33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5" x14ac:dyDescent="0.25"/>
  <cols>
    <col min="1" max="1" width="13.5703125" style="19" customWidth="1"/>
    <col min="2" max="4" width="18.140625" style="19" customWidth="1"/>
  </cols>
  <sheetData>
    <row r="1" spans="1:4" ht="18.75" x14ac:dyDescent="0.3">
      <c r="A1" s="1" t="s">
        <v>0</v>
      </c>
      <c r="B1" s="2"/>
      <c r="C1" s="3"/>
      <c r="D1" s="4"/>
    </row>
    <row r="2" spans="1:4" ht="15.75" x14ac:dyDescent="0.25">
      <c r="A2" s="5" t="s">
        <v>64</v>
      </c>
      <c r="B2" s="20"/>
      <c r="C2" s="6"/>
      <c r="D2" s="20"/>
    </row>
    <row r="3" spans="1:4" ht="15.75" x14ac:dyDescent="0.25">
      <c r="A3" s="21"/>
      <c r="B3" s="2"/>
      <c r="C3" s="3"/>
      <c r="D3" s="22"/>
    </row>
    <row r="4" spans="1:4" ht="15.75" x14ac:dyDescent="0.25">
      <c r="A4" s="7" t="s">
        <v>1</v>
      </c>
      <c r="B4" s="7" t="s">
        <v>66</v>
      </c>
      <c r="C4" s="8" t="s">
        <v>2</v>
      </c>
      <c r="D4" s="23" t="s">
        <v>3</v>
      </c>
    </row>
    <row r="5" spans="1:4" ht="15.75" x14ac:dyDescent="0.25">
      <c r="A5" s="10" t="s">
        <v>26</v>
      </c>
      <c r="B5" s="10" t="s">
        <v>27</v>
      </c>
      <c r="C5" s="11" t="s">
        <v>28</v>
      </c>
      <c r="D5" s="12">
        <v>25620</v>
      </c>
    </row>
    <row r="6" spans="1:4" ht="15.75" x14ac:dyDescent="0.25">
      <c r="A6" s="2" t="s">
        <v>35</v>
      </c>
      <c r="B6" s="2" t="s">
        <v>36</v>
      </c>
      <c r="C6" s="3" t="s">
        <v>28</v>
      </c>
      <c r="D6" s="12">
        <v>30990</v>
      </c>
    </row>
    <row r="7" spans="1:4" ht="15.75" x14ac:dyDescent="0.25">
      <c r="A7" s="10" t="s">
        <v>16</v>
      </c>
      <c r="B7" s="10" t="s">
        <v>17</v>
      </c>
      <c r="C7" s="11" t="s">
        <v>18</v>
      </c>
      <c r="D7" s="12">
        <v>25010</v>
      </c>
    </row>
    <row r="8" spans="1:4" ht="15.75" x14ac:dyDescent="0.25">
      <c r="A8" s="10" t="s">
        <v>19</v>
      </c>
      <c r="B8" s="10" t="s">
        <v>20</v>
      </c>
      <c r="C8" s="11" t="s">
        <v>18</v>
      </c>
      <c r="D8" s="12">
        <v>24100</v>
      </c>
    </row>
    <row r="9" spans="1:4" ht="15.75" x14ac:dyDescent="0.25">
      <c r="A9" s="10" t="s">
        <v>24</v>
      </c>
      <c r="B9" s="10" t="s">
        <v>25</v>
      </c>
      <c r="C9" s="11" t="s">
        <v>18</v>
      </c>
      <c r="D9" s="12">
        <v>20850</v>
      </c>
    </row>
    <row r="10" spans="1:4" ht="15.75" x14ac:dyDescent="0.25">
      <c r="A10" s="10" t="s">
        <v>31</v>
      </c>
      <c r="B10" s="10" t="s">
        <v>32</v>
      </c>
      <c r="C10" s="11" t="s">
        <v>18</v>
      </c>
      <c r="D10" s="12">
        <v>21720</v>
      </c>
    </row>
    <row r="11" spans="1:4" ht="15.75" x14ac:dyDescent="0.25">
      <c r="A11" s="10" t="s">
        <v>40</v>
      </c>
      <c r="B11" s="10" t="s">
        <v>41</v>
      </c>
      <c r="C11" s="11" t="s">
        <v>18</v>
      </c>
      <c r="D11" s="12">
        <v>27660</v>
      </c>
    </row>
    <row r="12" spans="1:4" ht="15.75" x14ac:dyDescent="0.25">
      <c r="A12" s="10" t="s">
        <v>50</v>
      </c>
      <c r="B12" s="10" t="s">
        <v>51</v>
      </c>
      <c r="C12" s="11" t="s">
        <v>18</v>
      </c>
      <c r="D12" s="12">
        <v>23460</v>
      </c>
    </row>
    <row r="13" spans="1:4" ht="15.75" x14ac:dyDescent="0.25">
      <c r="A13" s="10" t="s">
        <v>54</v>
      </c>
      <c r="B13" s="10" t="s">
        <v>55</v>
      </c>
      <c r="C13" s="11" t="s">
        <v>18</v>
      </c>
      <c r="D13" s="12">
        <v>25570</v>
      </c>
    </row>
    <row r="14" spans="1:4" ht="15.75" x14ac:dyDescent="0.25">
      <c r="A14" s="10" t="s">
        <v>9</v>
      </c>
      <c r="B14" s="10" t="s">
        <v>10</v>
      </c>
      <c r="C14" s="13" t="s">
        <v>11</v>
      </c>
      <c r="D14" s="12">
        <v>24950</v>
      </c>
    </row>
    <row r="15" spans="1:4" ht="15.75" x14ac:dyDescent="0.25">
      <c r="A15" s="10" t="s">
        <v>12</v>
      </c>
      <c r="B15" s="10" t="s">
        <v>13</v>
      </c>
      <c r="C15" s="13" t="s">
        <v>11</v>
      </c>
      <c r="D15" s="12">
        <v>33640</v>
      </c>
    </row>
    <row r="16" spans="1:4" ht="15.75" x14ac:dyDescent="0.25">
      <c r="A16" s="10" t="s">
        <v>29</v>
      </c>
      <c r="B16" s="10" t="s">
        <v>30</v>
      </c>
      <c r="C16" s="13" t="s">
        <v>11</v>
      </c>
      <c r="D16" s="12">
        <v>35500</v>
      </c>
    </row>
    <row r="17" spans="1:4" ht="15.75" x14ac:dyDescent="0.25">
      <c r="A17" s="10" t="s">
        <v>42</v>
      </c>
      <c r="B17" s="10" t="s">
        <v>43</v>
      </c>
      <c r="C17" s="13" t="s">
        <v>11</v>
      </c>
      <c r="D17" s="12">
        <v>26970</v>
      </c>
    </row>
    <row r="18" spans="1:4" ht="15.75" x14ac:dyDescent="0.25">
      <c r="A18" s="10" t="s">
        <v>44</v>
      </c>
      <c r="B18" s="10" t="s">
        <v>45</v>
      </c>
      <c r="C18" s="13" t="s">
        <v>11</v>
      </c>
      <c r="D18" s="12">
        <v>27430</v>
      </c>
    </row>
    <row r="19" spans="1:4" ht="15.75" x14ac:dyDescent="0.25">
      <c r="A19" s="10" t="s">
        <v>46</v>
      </c>
      <c r="B19" s="10" t="s">
        <v>47</v>
      </c>
      <c r="C19" s="13" t="s">
        <v>11</v>
      </c>
      <c r="D19" s="12">
        <v>23300</v>
      </c>
    </row>
    <row r="20" spans="1:4" ht="15.75" x14ac:dyDescent="0.25">
      <c r="A20" s="10" t="s">
        <v>48</v>
      </c>
      <c r="B20" s="10" t="s">
        <v>49</v>
      </c>
      <c r="C20" s="13" t="s">
        <v>11</v>
      </c>
      <c r="D20" s="12">
        <v>28940</v>
      </c>
    </row>
    <row r="21" spans="1:4" ht="15.75" x14ac:dyDescent="0.25">
      <c r="A21" s="10" t="s">
        <v>52</v>
      </c>
      <c r="B21" s="10" t="s">
        <v>53</v>
      </c>
      <c r="C21" s="13" t="s">
        <v>11</v>
      </c>
      <c r="D21" s="12">
        <v>30800</v>
      </c>
    </row>
    <row r="22" spans="1:4" ht="15.75" x14ac:dyDescent="0.25">
      <c r="A22" s="10" t="s">
        <v>56</v>
      </c>
      <c r="B22" s="10" t="s">
        <v>57</v>
      </c>
      <c r="C22" s="13" t="s">
        <v>11</v>
      </c>
      <c r="D22" s="12">
        <v>27830</v>
      </c>
    </row>
    <row r="23" spans="1:4" ht="15.75" x14ac:dyDescent="0.25">
      <c r="A23" s="10" t="s">
        <v>58</v>
      </c>
      <c r="B23" s="10" t="s">
        <v>59</v>
      </c>
      <c r="C23" s="13" t="s">
        <v>11</v>
      </c>
      <c r="D23" s="14">
        <v>36000</v>
      </c>
    </row>
    <row r="24" spans="1:4" ht="15.75" x14ac:dyDescent="0.25">
      <c r="A24" s="2" t="s">
        <v>21</v>
      </c>
      <c r="B24" s="2" t="s">
        <v>22</v>
      </c>
      <c r="C24" s="3" t="s">
        <v>23</v>
      </c>
      <c r="D24" s="12">
        <v>23680</v>
      </c>
    </row>
    <row r="25" spans="1:4" ht="15.75" x14ac:dyDescent="0.25">
      <c r="A25" s="10" t="s">
        <v>37</v>
      </c>
      <c r="B25" s="10" t="s">
        <v>38</v>
      </c>
      <c r="C25" s="11" t="s">
        <v>23</v>
      </c>
      <c r="D25" s="12">
        <v>26300</v>
      </c>
    </row>
    <row r="26" spans="1:4" ht="15.75" x14ac:dyDescent="0.25">
      <c r="A26" s="10" t="s">
        <v>9</v>
      </c>
      <c r="B26" s="10" t="s">
        <v>39</v>
      </c>
      <c r="C26" s="11" t="s">
        <v>23</v>
      </c>
      <c r="D26" s="12">
        <v>23650</v>
      </c>
    </row>
    <row r="27" spans="1:4" ht="15.75" x14ac:dyDescent="0.25">
      <c r="A27" s="10" t="s">
        <v>4</v>
      </c>
      <c r="B27" s="10" t="s">
        <v>5</v>
      </c>
      <c r="C27" s="11" t="s">
        <v>6</v>
      </c>
      <c r="D27" s="12">
        <v>20600</v>
      </c>
    </row>
    <row r="28" spans="1:4" ht="15.75" x14ac:dyDescent="0.25">
      <c r="A28" s="10" t="s">
        <v>7</v>
      </c>
      <c r="B28" s="10" t="s">
        <v>8</v>
      </c>
      <c r="C28" s="11" t="s">
        <v>6</v>
      </c>
      <c r="D28" s="12">
        <v>35720</v>
      </c>
    </row>
    <row r="29" spans="1:4" ht="15.75" x14ac:dyDescent="0.25">
      <c r="A29" s="10" t="s">
        <v>14</v>
      </c>
      <c r="B29" s="10" t="s">
        <v>15</v>
      </c>
      <c r="C29" s="11" t="s">
        <v>6</v>
      </c>
      <c r="D29" s="12">
        <v>27660</v>
      </c>
    </row>
    <row r="30" spans="1:4" ht="15.75" x14ac:dyDescent="0.25">
      <c r="A30" s="10" t="s">
        <v>33</v>
      </c>
      <c r="B30" s="10" t="s">
        <v>34</v>
      </c>
      <c r="C30" s="11" t="s">
        <v>6</v>
      </c>
      <c r="D30" s="12">
        <v>32680</v>
      </c>
    </row>
    <row r="31" spans="1:4" ht="16.5" thickBot="1" x14ac:dyDescent="0.3">
      <c r="A31" s="10"/>
      <c r="B31" s="10"/>
      <c r="C31" s="13"/>
      <c r="D31" s="12"/>
    </row>
    <row r="32" spans="1:4" ht="16.5" thickBot="1" x14ac:dyDescent="0.3">
      <c r="A32" s="15" t="s">
        <v>60</v>
      </c>
      <c r="B32" s="16"/>
      <c r="C32" s="17"/>
      <c r="D32" s="18">
        <f>SUM(D5:D31)</f>
        <v>710630</v>
      </c>
    </row>
    <row r="33" spans="1:4" ht="17.25" thickTop="1" thickBot="1" x14ac:dyDescent="0.3">
      <c r="A33" s="2"/>
      <c r="B33" s="2"/>
      <c r="C33" s="3"/>
      <c r="D33" s="24"/>
    </row>
    <row r="34" spans="1:4" ht="16.5" thickBot="1" x14ac:dyDescent="0.3">
      <c r="A34" s="15" t="s">
        <v>61</v>
      </c>
      <c r="B34" s="16"/>
      <c r="C34" s="17"/>
      <c r="D34" s="18"/>
    </row>
    <row r="35" spans="1:4" ht="15.75" thickTop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baseColWidth="10" defaultRowHeight="15" x14ac:dyDescent="0.25"/>
  <cols>
    <col min="1" max="1" width="13.5703125" style="19" customWidth="1"/>
    <col min="2" max="4" width="18.140625" style="19" customWidth="1"/>
  </cols>
  <sheetData>
    <row r="1" spans="1:4" ht="18.75" x14ac:dyDescent="0.3">
      <c r="A1" s="1" t="s">
        <v>0</v>
      </c>
      <c r="B1" s="2"/>
      <c r="C1" s="3"/>
      <c r="D1" s="4"/>
    </row>
    <row r="2" spans="1:4" ht="15.75" x14ac:dyDescent="0.25">
      <c r="A2" s="5" t="s">
        <v>64</v>
      </c>
      <c r="B2" s="2"/>
      <c r="C2" s="6"/>
      <c r="D2" s="5"/>
    </row>
    <row r="3" spans="1:4" ht="15.75" x14ac:dyDescent="0.25">
      <c r="A3" s="2"/>
      <c r="B3" s="21"/>
      <c r="C3" s="3"/>
      <c r="D3" s="22"/>
    </row>
    <row r="4" spans="1:4" ht="15.75" x14ac:dyDescent="0.25">
      <c r="A4" s="7" t="s">
        <v>1</v>
      </c>
      <c r="B4" s="7" t="s">
        <v>66</v>
      </c>
      <c r="C4" s="8" t="s">
        <v>2</v>
      </c>
      <c r="D4" s="23" t="s">
        <v>3</v>
      </c>
    </row>
    <row r="5" spans="1:4" ht="15.75" x14ac:dyDescent="0.25">
      <c r="A5" s="10" t="s">
        <v>4</v>
      </c>
      <c r="B5" s="10" t="s">
        <v>5</v>
      </c>
      <c r="C5" s="11" t="s">
        <v>6</v>
      </c>
      <c r="D5" s="12">
        <v>19620</v>
      </c>
    </row>
    <row r="6" spans="1:4" ht="15.75" x14ac:dyDescent="0.25">
      <c r="A6" s="10" t="s">
        <v>24</v>
      </c>
      <c r="B6" s="10" t="s">
        <v>25</v>
      </c>
      <c r="C6" s="11" t="s">
        <v>18</v>
      </c>
      <c r="D6" s="12">
        <v>19860</v>
      </c>
    </row>
    <row r="7" spans="1:4" ht="15.75" x14ac:dyDescent="0.25">
      <c r="A7" s="10" t="s">
        <v>31</v>
      </c>
      <c r="B7" s="10" t="s">
        <v>32</v>
      </c>
      <c r="C7" s="11" t="s">
        <v>18</v>
      </c>
      <c r="D7" s="12">
        <v>20690</v>
      </c>
    </row>
    <row r="8" spans="1:4" ht="15.75" x14ac:dyDescent="0.25">
      <c r="A8" s="10" t="s">
        <v>46</v>
      </c>
      <c r="B8" s="10" t="s">
        <v>47</v>
      </c>
      <c r="C8" s="13" t="s">
        <v>11</v>
      </c>
      <c r="D8" s="12">
        <v>22190</v>
      </c>
    </row>
    <row r="9" spans="1:4" ht="15.75" x14ac:dyDescent="0.25">
      <c r="A9" s="10" t="s">
        <v>50</v>
      </c>
      <c r="B9" s="10" t="s">
        <v>51</v>
      </c>
      <c r="C9" s="11" t="s">
        <v>18</v>
      </c>
      <c r="D9" s="12">
        <v>22340</v>
      </c>
    </row>
    <row r="10" spans="1:4" ht="15.75" x14ac:dyDescent="0.25">
      <c r="A10" s="10" t="s">
        <v>9</v>
      </c>
      <c r="B10" s="10" t="s">
        <v>39</v>
      </c>
      <c r="C10" s="11" t="s">
        <v>23</v>
      </c>
      <c r="D10" s="12">
        <v>22520</v>
      </c>
    </row>
    <row r="11" spans="1:4" ht="15.75" x14ac:dyDescent="0.25">
      <c r="A11" s="2" t="s">
        <v>21</v>
      </c>
      <c r="B11" s="2" t="s">
        <v>22</v>
      </c>
      <c r="C11" s="3" t="s">
        <v>23</v>
      </c>
      <c r="D11" s="12">
        <v>22550</v>
      </c>
    </row>
    <row r="12" spans="1:4" ht="15.75" x14ac:dyDescent="0.25">
      <c r="A12" s="10" t="s">
        <v>19</v>
      </c>
      <c r="B12" s="10" t="s">
        <v>20</v>
      </c>
      <c r="C12" s="11" t="s">
        <v>18</v>
      </c>
      <c r="D12" s="12">
        <v>22950</v>
      </c>
    </row>
    <row r="13" spans="1:4" ht="15.75" x14ac:dyDescent="0.25">
      <c r="A13" s="10" t="s">
        <v>9</v>
      </c>
      <c r="B13" s="10" t="s">
        <v>10</v>
      </c>
      <c r="C13" s="13" t="s">
        <v>11</v>
      </c>
      <c r="D13" s="12">
        <v>23760</v>
      </c>
    </row>
    <row r="14" spans="1:4" ht="15.75" x14ac:dyDescent="0.25">
      <c r="A14" s="10" t="s">
        <v>16</v>
      </c>
      <c r="B14" s="10" t="s">
        <v>17</v>
      </c>
      <c r="C14" s="11" t="s">
        <v>18</v>
      </c>
      <c r="D14" s="12">
        <v>23820</v>
      </c>
    </row>
    <row r="15" spans="1:4" ht="15.75" x14ac:dyDescent="0.25">
      <c r="A15" s="10" t="s">
        <v>54</v>
      </c>
      <c r="B15" s="10" t="s">
        <v>55</v>
      </c>
      <c r="C15" s="11" t="s">
        <v>18</v>
      </c>
      <c r="D15" s="12">
        <v>24350</v>
      </c>
    </row>
    <row r="16" spans="1:4" ht="15.75" x14ac:dyDescent="0.25">
      <c r="A16" s="10" t="s">
        <v>26</v>
      </c>
      <c r="B16" s="10" t="s">
        <v>27</v>
      </c>
      <c r="C16" s="11" t="s">
        <v>28</v>
      </c>
      <c r="D16" s="12">
        <v>24400</v>
      </c>
    </row>
    <row r="17" spans="1:4" ht="15.75" x14ac:dyDescent="0.25">
      <c r="A17" s="10" t="s">
        <v>37</v>
      </c>
      <c r="B17" s="10" t="s">
        <v>38</v>
      </c>
      <c r="C17" s="11" t="s">
        <v>23</v>
      </c>
      <c r="D17" s="12">
        <v>25050</v>
      </c>
    </row>
    <row r="18" spans="1:4" ht="15.75" x14ac:dyDescent="0.25">
      <c r="A18" s="10" t="s">
        <v>42</v>
      </c>
      <c r="B18" s="10" t="s">
        <v>43</v>
      </c>
      <c r="C18" s="13" t="s">
        <v>11</v>
      </c>
      <c r="D18" s="12">
        <v>25690</v>
      </c>
    </row>
    <row r="19" spans="1:4" ht="15.75" x14ac:dyDescent="0.25">
      <c r="A19" s="10" t="s">
        <v>44</v>
      </c>
      <c r="B19" s="10" t="s">
        <v>45</v>
      </c>
      <c r="C19" s="13" t="s">
        <v>11</v>
      </c>
      <c r="D19" s="12">
        <v>26120</v>
      </c>
    </row>
    <row r="20" spans="1:4" ht="15.75" x14ac:dyDescent="0.25">
      <c r="A20" s="10" t="s">
        <v>40</v>
      </c>
      <c r="B20" s="10" t="s">
        <v>41</v>
      </c>
      <c r="C20" s="11" t="s">
        <v>18</v>
      </c>
      <c r="D20" s="12">
        <v>26340</v>
      </c>
    </row>
    <row r="21" spans="1:4" ht="15.75" x14ac:dyDescent="0.25">
      <c r="A21" s="10" t="s">
        <v>14</v>
      </c>
      <c r="B21" s="10" t="s">
        <v>15</v>
      </c>
      <c r="C21" s="11" t="s">
        <v>6</v>
      </c>
      <c r="D21" s="12">
        <v>26340</v>
      </c>
    </row>
    <row r="22" spans="1:4" ht="15.75" x14ac:dyDescent="0.25">
      <c r="A22" s="10" t="s">
        <v>56</v>
      </c>
      <c r="B22" s="10" t="s">
        <v>57</v>
      </c>
      <c r="C22" s="13" t="s">
        <v>11</v>
      </c>
      <c r="D22" s="12">
        <v>26500</v>
      </c>
    </row>
    <row r="23" spans="1:4" ht="15.75" x14ac:dyDescent="0.25">
      <c r="A23" s="10" t="s">
        <v>48</v>
      </c>
      <c r="B23" s="10" t="s">
        <v>49</v>
      </c>
      <c r="C23" s="13" t="s">
        <v>11</v>
      </c>
      <c r="D23" s="12">
        <v>27560</v>
      </c>
    </row>
    <row r="24" spans="1:4" ht="15.75" x14ac:dyDescent="0.25">
      <c r="A24" s="10" t="s">
        <v>52</v>
      </c>
      <c r="B24" s="10" t="s">
        <v>53</v>
      </c>
      <c r="C24" s="13" t="s">
        <v>11</v>
      </c>
      <c r="D24" s="12">
        <v>29330</v>
      </c>
    </row>
    <row r="25" spans="1:4" ht="15.75" x14ac:dyDescent="0.25">
      <c r="A25" s="2" t="s">
        <v>35</v>
      </c>
      <c r="B25" s="2" t="s">
        <v>36</v>
      </c>
      <c r="C25" s="3" t="s">
        <v>62</v>
      </c>
      <c r="D25" s="12">
        <v>29510</v>
      </c>
    </row>
    <row r="26" spans="1:4" ht="15.75" x14ac:dyDescent="0.25">
      <c r="A26" s="10" t="s">
        <v>33</v>
      </c>
      <c r="B26" s="10" t="s">
        <v>34</v>
      </c>
      <c r="C26" s="11" t="s">
        <v>63</v>
      </c>
      <c r="D26" s="12">
        <v>31120</v>
      </c>
    </row>
    <row r="27" spans="1:4" ht="15.75" x14ac:dyDescent="0.25">
      <c r="A27" s="10" t="s">
        <v>12</v>
      </c>
      <c r="B27" s="10" t="s">
        <v>13</v>
      </c>
      <c r="C27" s="13" t="s">
        <v>11</v>
      </c>
      <c r="D27" s="12">
        <v>32040</v>
      </c>
    </row>
    <row r="28" spans="1:4" ht="15.75" x14ac:dyDescent="0.25">
      <c r="A28" s="10" t="s">
        <v>29</v>
      </c>
      <c r="B28" s="10" t="s">
        <v>30</v>
      </c>
      <c r="C28" s="13" t="s">
        <v>11</v>
      </c>
      <c r="D28" s="12">
        <v>33810</v>
      </c>
    </row>
    <row r="29" spans="1:4" ht="15.75" x14ac:dyDescent="0.25">
      <c r="A29" s="10" t="s">
        <v>7</v>
      </c>
      <c r="B29" s="10" t="s">
        <v>8</v>
      </c>
      <c r="C29" s="11" t="s">
        <v>6</v>
      </c>
      <c r="D29" s="12">
        <v>34020</v>
      </c>
    </row>
    <row r="30" spans="1:4" ht="15.75" x14ac:dyDescent="0.25">
      <c r="A30" s="10" t="s">
        <v>58</v>
      </c>
      <c r="B30" s="10" t="s">
        <v>59</v>
      </c>
      <c r="C30" s="13" t="s">
        <v>11</v>
      </c>
      <c r="D30" s="14">
        <v>34290</v>
      </c>
    </row>
    <row r="31" spans="1:4" ht="16.5" thickBot="1" x14ac:dyDescent="0.3">
      <c r="A31" s="10"/>
      <c r="B31" s="10"/>
      <c r="C31" s="13"/>
      <c r="D31" s="12"/>
    </row>
    <row r="32" spans="1:4" ht="16.5" thickBot="1" x14ac:dyDescent="0.3">
      <c r="A32" s="15" t="s">
        <v>60</v>
      </c>
      <c r="B32" s="16"/>
      <c r="C32" s="17"/>
      <c r="D32" s="18">
        <f>SUM(D5:D31)</f>
        <v>676770</v>
      </c>
    </row>
    <row r="33" ht="15.75" thickTop="1" x14ac:dyDescent="0.25"/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7"/>
  <sheetViews>
    <sheetView workbookViewId="0"/>
  </sheetViews>
  <sheetFormatPr baseColWidth="10" defaultRowHeight="15" x14ac:dyDescent="0.25"/>
  <cols>
    <col min="2" max="2" width="18" customWidth="1"/>
  </cols>
  <sheetData>
    <row r="1" spans="1:2" ht="15.75" x14ac:dyDescent="0.25">
      <c r="A1" s="25"/>
      <c r="B1" s="26"/>
    </row>
    <row r="2" spans="1:2" ht="15.75" x14ac:dyDescent="0.25">
      <c r="A2" s="5" t="s">
        <v>64</v>
      </c>
      <c r="B2" s="25"/>
    </row>
    <row r="3" spans="1:2" ht="15.75" x14ac:dyDescent="0.25">
      <c r="A3" s="25"/>
      <c r="B3" s="25"/>
    </row>
    <row r="4" spans="1:2" ht="15.75" x14ac:dyDescent="0.25">
      <c r="A4" s="27" t="s">
        <v>65</v>
      </c>
      <c r="B4" s="28" t="s">
        <v>64</v>
      </c>
    </row>
    <row r="5" spans="1:2" ht="15.75" x14ac:dyDescent="0.25">
      <c r="A5" s="29">
        <v>2011</v>
      </c>
      <c r="B5" s="30">
        <v>629550</v>
      </c>
    </row>
    <row r="6" spans="1:2" ht="15.75" x14ac:dyDescent="0.25">
      <c r="A6" s="29">
        <v>2012</v>
      </c>
      <c r="B6" s="30">
        <v>676770</v>
      </c>
    </row>
    <row r="7" spans="1:2" ht="15.75" x14ac:dyDescent="0.25">
      <c r="A7" s="29">
        <v>2013</v>
      </c>
      <c r="B7" s="31">
        <v>710630</v>
      </c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/>
  </sheetViews>
  <sheetFormatPr baseColWidth="10" defaultRowHeight="15" x14ac:dyDescent="0.25"/>
  <cols>
    <col min="1" max="7" width="12.85546875" style="19" customWidth="1"/>
  </cols>
  <sheetData>
    <row r="1" spans="1:7" ht="18.75" x14ac:dyDescent="0.3">
      <c r="A1" s="1" t="s">
        <v>0</v>
      </c>
      <c r="B1" s="26"/>
      <c r="C1" s="4"/>
      <c r="D1" s="4"/>
      <c r="E1" s="26"/>
      <c r="F1" s="26"/>
      <c r="G1" s="26"/>
    </row>
    <row r="2" spans="1:7" ht="15.75" x14ac:dyDescent="0.25">
      <c r="A2" s="5" t="s">
        <v>67</v>
      </c>
      <c r="B2" s="20"/>
      <c r="C2" s="20"/>
      <c r="D2" s="20"/>
      <c r="E2" s="26"/>
      <c r="F2" s="26"/>
      <c r="G2" s="26"/>
    </row>
    <row r="3" spans="1:7" ht="15.75" x14ac:dyDescent="0.25">
      <c r="A3" s="32"/>
      <c r="B3" s="26"/>
      <c r="C3" s="4"/>
      <c r="D3" s="4"/>
      <c r="E3" s="26"/>
      <c r="F3" s="26"/>
      <c r="G3" s="26"/>
    </row>
    <row r="4" spans="1:7" ht="15.75" x14ac:dyDescent="0.25">
      <c r="A4" s="26"/>
      <c r="B4" s="26"/>
      <c r="C4" s="4"/>
      <c r="D4" s="24"/>
      <c r="E4" s="33">
        <v>1.7999999999999999E-2</v>
      </c>
      <c r="F4" s="26"/>
      <c r="G4" s="26"/>
    </row>
    <row r="5" spans="1:7" ht="47.25" x14ac:dyDescent="0.25">
      <c r="A5" s="34" t="s">
        <v>1</v>
      </c>
      <c r="B5" s="34" t="s">
        <v>66</v>
      </c>
      <c r="C5" s="35" t="s">
        <v>2</v>
      </c>
      <c r="D5" s="36" t="s">
        <v>68</v>
      </c>
      <c r="E5" s="36" t="s">
        <v>69</v>
      </c>
      <c r="F5" s="36" t="s">
        <v>70</v>
      </c>
      <c r="G5" s="36" t="s">
        <v>71</v>
      </c>
    </row>
    <row r="6" spans="1:7" ht="15.75" x14ac:dyDescent="0.25">
      <c r="A6" s="10" t="s">
        <v>9</v>
      </c>
      <c r="B6" s="10" t="s">
        <v>10</v>
      </c>
      <c r="C6" s="13" t="s">
        <v>11</v>
      </c>
      <c r="D6" s="37">
        <v>24950</v>
      </c>
      <c r="E6" s="37">
        <f>D6*$E$4</f>
        <v>449.09999999999997</v>
      </c>
      <c r="F6" s="37">
        <f>SUM(D6:E6)</f>
        <v>25399.1</v>
      </c>
      <c r="G6" s="37"/>
    </row>
    <row r="7" spans="1:7" ht="15.75" x14ac:dyDescent="0.25">
      <c r="A7" s="10" t="s">
        <v>12</v>
      </c>
      <c r="B7" s="10" t="s">
        <v>13</v>
      </c>
      <c r="C7" s="13" t="s">
        <v>11</v>
      </c>
      <c r="D7" s="37">
        <v>33640</v>
      </c>
      <c r="E7" s="37">
        <f t="shared" ref="E7:E15" si="0">D7*$E$4</f>
        <v>605.52</v>
      </c>
      <c r="F7" s="37">
        <f t="shared" ref="F7:F15" si="1">SUM(D7:E7)</f>
        <v>34245.519999999997</v>
      </c>
      <c r="G7" s="37"/>
    </row>
    <row r="8" spans="1:7" ht="15.75" x14ac:dyDescent="0.25">
      <c r="A8" s="10" t="s">
        <v>29</v>
      </c>
      <c r="B8" s="10" t="s">
        <v>30</v>
      </c>
      <c r="C8" s="13" t="s">
        <v>11</v>
      </c>
      <c r="D8" s="37">
        <v>35500</v>
      </c>
      <c r="E8" s="37">
        <f t="shared" si="0"/>
        <v>639</v>
      </c>
      <c r="F8" s="37">
        <f t="shared" si="1"/>
        <v>36139</v>
      </c>
      <c r="G8" s="37"/>
    </row>
    <row r="9" spans="1:7" ht="15.75" x14ac:dyDescent="0.25">
      <c r="A9" s="10" t="s">
        <v>42</v>
      </c>
      <c r="B9" s="10" t="s">
        <v>43</v>
      </c>
      <c r="C9" s="13" t="s">
        <v>11</v>
      </c>
      <c r="D9" s="37">
        <v>26970</v>
      </c>
      <c r="E9" s="37">
        <f t="shared" si="0"/>
        <v>485.46</v>
      </c>
      <c r="F9" s="37">
        <f t="shared" si="1"/>
        <v>27455.46</v>
      </c>
      <c r="G9" s="37"/>
    </row>
    <row r="10" spans="1:7" ht="15.75" x14ac:dyDescent="0.25">
      <c r="A10" s="10" t="s">
        <v>44</v>
      </c>
      <c r="B10" s="10" t="s">
        <v>45</v>
      </c>
      <c r="C10" s="13" t="s">
        <v>11</v>
      </c>
      <c r="D10" s="37">
        <v>27430</v>
      </c>
      <c r="E10" s="37">
        <f t="shared" si="0"/>
        <v>493.73999999999995</v>
      </c>
      <c r="F10" s="37">
        <f t="shared" si="1"/>
        <v>27923.74</v>
      </c>
      <c r="G10" s="37"/>
    </row>
    <row r="11" spans="1:7" ht="15.75" x14ac:dyDescent="0.25">
      <c r="A11" s="10" t="s">
        <v>46</v>
      </c>
      <c r="B11" s="10" t="s">
        <v>47</v>
      </c>
      <c r="C11" s="13" t="s">
        <v>11</v>
      </c>
      <c r="D11" s="37">
        <v>23300</v>
      </c>
      <c r="E11" s="37">
        <f t="shared" si="0"/>
        <v>419.4</v>
      </c>
      <c r="F11" s="37">
        <f t="shared" si="1"/>
        <v>23719.4</v>
      </c>
      <c r="G11" s="37"/>
    </row>
    <row r="12" spans="1:7" ht="15.75" x14ac:dyDescent="0.25">
      <c r="A12" s="10" t="s">
        <v>48</v>
      </c>
      <c r="B12" s="10" t="s">
        <v>49</v>
      </c>
      <c r="C12" s="13" t="s">
        <v>11</v>
      </c>
      <c r="D12" s="37">
        <v>28940</v>
      </c>
      <c r="E12" s="37">
        <f t="shared" si="0"/>
        <v>520.91999999999996</v>
      </c>
      <c r="F12" s="37">
        <f t="shared" si="1"/>
        <v>29460.92</v>
      </c>
      <c r="G12" s="37"/>
    </row>
    <row r="13" spans="1:7" ht="15.75" x14ac:dyDescent="0.25">
      <c r="A13" s="10" t="s">
        <v>52</v>
      </c>
      <c r="B13" s="10" t="s">
        <v>53</v>
      </c>
      <c r="C13" s="13" t="s">
        <v>11</v>
      </c>
      <c r="D13" s="37">
        <v>30800</v>
      </c>
      <c r="E13" s="37">
        <f t="shared" si="0"/>
        <v>554.4</v>
      </c>
      <c r="F13" s="37">
        <f t="shared" si="1"/>
        <v>31354.400000000001</v>
      </c>
      <c r="G13" s="37"/>
    </row>
    <row r="14" spans="1:7" ht="15.75" x14ac:dyDescent="0.25">
      <c r="A14" s="10" t="s">
        <v>56</v>
      </c>
      <c r="B14" s="10" t="s">
        <v>57</v>
      </c>
      <c r="C14" s="13" t="s">
        <v>11</v>
      </c>
      <c r="D14" s="37">
        <v>27830</v>
      </c>
      <c r="E14" s="37">
        <f t="shared" si="0"/>
        <v>500.93999999999994</v>
      </c>
      <c r="F14" s="37">
        <f t="shared" si="1"/>
        <v>28330.94</v>
      </c>
      <c r="G14" s="37"/>
    </row>
    <row r="15" spans="1:7" ht="15.75" x14ac:dyDescent="0.25">
      <c r="A15" s="10" t="s">
        <v>58</v>
      </c>
      <c r="B15" s="10" t="s">
        <v>59</v>
      </c>
      <c r="C15" s="13" t="s">
        <v>11</v>
      </c>
      <c r="D15" s="38">
        <v>36000</v>
      </c>
      <c r="E15" s="37">
        <f t="shared" si="0"/>
        <v>648</v>
      </c>
      <c r="F15" s="37">
        <f t="shared" si="1"/>
        <v>36648</v>
      </c>
      <c r="G15" s="37"/>
    </row>
  </sheetData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baseColWidth="10" defaultRowHeight="15" x14ac:dyDescent="0.25"/>
  <cols>
    <col min="1" max="1" width="13.42578125" customWidth="1"/>
    <col min="2" max="2" width="13.7109375" customWidth="1"/>
    <col min="3" max="3" width="17.140625" customWidth="1"/>
    <col min="4" max="4" width="14.28515625" customWidth="1"/>
    <col min="5" max="5" width="14.5703125" customWidth="1"/>
  </cols>
  <sheetData>
    <row r="1" spans="1:5" ht="18.75" x14ac:dyDescent="0.3">
      <c r="A1" s="1" t="s">
        <v>0</v>
      </c>
      <c r="B1" s="26"/>
      <c r="C1" s="4"/>
      <c r="D1" s="4"/>
      <c r="E1" s="26"/>
    </row>
    <row r="2" spans="1:5" ht="15.75" x14ac:dyDescent="0.25">
      <c r="A2" s="5" t="s">
        <v>72</v>
      </c>
      <c r="B2" s="20"/>
      <c r="C2" s="20"/>
      <c r="D2" s="20"/>
      <c r="E2" s="26"/>
    </row>
    <row r="3" spans="1:5" ht="15.75" x14ac:dyDescent="0.25">
      <c r="A3" s="32"/>
      <c r="B3" s="26"/>
      <c r="C3" s="4"/>
      <c r="D3" s="4"/>
      <c r="E3" s="26"/>
    </row>
    <row r="4" spans="1:5" ht="15.75" x14ac:dyDescent="0.25">
      <c r="A4" s="26"/>
      <c r="B4" s="26"/>
      <c r="C4" s="4"/>
      <c r="D4" s="24"/>
      <c r="E4" s="26"/>
    </row>
    <row r="5" spans="1:5" ht="31.5" x14ac:dyDescent="0.25">
      <c r="A5" s="34" t="s">
        <v>1</v>
      </c>
      <c r="B5" s="34" t="s">
        <v>66</v>
      </c>
      <c r="C5" s="35" t="s">
        <v>2</v>
      </c>
      <c r="D5" s="36" t="s">
        <v>68</v>
      </c>
      <c r="E5" s="36" t="s">
        <v>70</v>
      </c>
    </row>
    <row r="6" spans="1:5" ht="15.75" x14ac:dyDescent="0.25">
      <c r="A6" s="10" t="s">
        <v>4</v>
      </c>
      <c r="B6" s="10" t="s">
        <v>5</v>
      </c>
      <c r="C6" s="11" t="s">
        <v>6</v>
      </c>
      <c r="D6" s="12">
        <v>19620</v>
      </c>
      <c r="E6" s="37"/>
    </row>
    <row r="7" spans="1:5" ht="15.75" x14ac:dyDescent="0.25">
      <c r="A7" s="10" t="s">
        <v>14</v>
      </c>
      <c r="B7" s="10" t="s">
        <v>15</v>
      </c>
      <c r="C7" s="11" t="s">
        <v>6</v>
      </c>
      <c r="D7" s="12">
        <v>26340</v>
      </c>
      <c r="E7" s="37"/>
    </row>
    <row r="8" spans="1:5" ht="15.75" x14ac:dyDescent="0.25">
      <c r="A8" s="10" t="s">
        <v>7</v>
      </c>
      <c r="B8" s="10" t="s">
        <v>8</v>
      </c>
      <c r="C8" s="11" t="s">
        <v>6</v>
      </c>
      <c r="D8" s="12">
        <v>34020</v>
      </c>
      <c r="E8" s="37"/>
    </row>
    <row r="9" spans="1:5" ht="15.75" x14ac:dyDescent="0.25">
      <c r="A9" s="10" t="s">
        <v>33</v>
      </c>
      <c r="B9" s="10" t="s">
        <v>34</v>
      </c>
      <c r="C9" s="11" t="s">
        <v>63</v>
      </c>
      <c r="D9" s="12">
        <v>31120</v>
      </c>
      <c r="E9" s="37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2011</vt:lpstr>
      <vt:lpstr>2013</vt:lpstr>
      <vt:lpstr>2012</vt:lpstr>
      <vt:lpstr>Jahreskosten</vt:lpstr>
      <vt:lpstr>Produktion-2014</vt:lpstr>
      <vt:lpstr>Verkauf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dcterms:created xsi:type="dcterms:W3CDTF">2008-06-28T17:01:55Z</dcterms:created>
  <dcterms:modified xsi:type="dcterms:W3CDTF">2013-07-30T11:28:04Z</dcterms:modified>
</cp:coreProperties>
</file>