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d_backup\data\Cytotrade\Testilligence\doc\New ECDL\New ECDL\M4\QS4\"/>
    </mc:Choice>
  </mc:AlternateContent>
  <bookViews>
    <workbookView xWindow="0" yWindow="0" windowWidth="38400" windowHeight="20235"/>
  </bookViews>
  <sheets>
    <sheet name="Aktuell" sheetId="1" r:id="rId1"/>
    <sheet name="Quartale" sheetId="4" r:id="rId2"/>
    <sheet name="Statistik" sheetId="3" r:id="rId3"/>
    <sheet name="Auftrag" sheetId="5" r:id="rId4"/>
    <sheet name="Prognose" sheetId="6" r:id="rId5"/>
    <sheet name="Liste" sheetId="7" r:id="rId6"/>
  </sheets>
  <calcPr calcId="152511"/>
</workbook>
</file>

<file path=xl/calcChain.xml><?xml version="1.0" encoding="utf-8"?>
<calcChain xmlns="http://schemas.openxmlformats.org/spreadsheetml/2006/main">
  <c r="B18" i="1" l="1"/>
  <c r="B19" i="1"/>
  <c r="B20" i="1"/>
  <c r="B21" i="1"/>
  <c r="B17" i="1"/>
  <c r="B11" i="1"/>
  <c r="B3" i="5"/>
  <c r="F11" i="3"/>
  <c r="E11" i="3"/>
  <c r="D11" i="3"/>
  <c r="C11" i="3"/>
  <c r="B11" i="3"/>
</calcChain>
</file>

<file path=xl/sharedStrings.xml><?xml version="1.0" encoding="utf-8"?>
<sst xmlns="http://schemas.openxmlformats.org/spreadsheetml/2006/main" count="52" uniqueCount="27">
  <si>
    <t>Werbeagentur</t>
  </si>
  <si>
    <t>1. Quartal</t>
  </si>
  <si>
    <t>2. Quartal</t>
  </si>
  <si>
    <t>3. Quartal</t>
  </si>
  <si>
    <t>4. Quartal</t>
  </si>
  <si>
    <t>Kleinster Quartalwert</t>
  </si>
  <si>
    <t>TV</t>
  </si>
  <si>
    <t>Presse</t>
  </si>
  <si>
    <t>Radio</t>
  </si>
  <si>
    <t>Kino</t>
  </si>
  <si>
    <t>Internet</t>
  </si>
  <si>
    <t>Gesamt</t>
  </si>
  <si>
    <r>
      <t>TV</t>
    </r>
    <r>
      <rPr>
        <sz val="12"/>
        <rFont val="Calibri"/>
        <family val="2"/>
        <scheme val="minor"/>
      </rPr>
      <t xml:space="preserve"> und </t>
    </r>
    <r>
      <rPr>
        <b/>
        <i/>
        <sz val="12"/>
        <rFont val="Calibri"/>
        <family val="2"/>
        <scheme val="minor"/>
      </rPr>
      <t>Radio</t>
    </r>
    <r>
      <rPr>
        <sz val="12"/>
        <rFont val="Calibri"/>
        <family val="2"/>
        <scheme val="minor"/>
      </rPr>
      <t xml:space="preserve">
im 4. Quartal:</t>
    </r>
  </si>
  <si>
    <t>Auftragsvolumen der letzten 5 Jahre</t>
  </si>
  <si>
    <t>Gesamtumsatz</t>
  </si>
  <si>
    <t>Anzahl der Aufträge</t>
  </si>
  <si>
    <t>Durchschnittlicher Umsatz pro Auftrag</t>
  </si>
  <si>
    <t>Prognose</t>
  </si>
  <si>
    <t>Auftragsliste</t>
  </si>
  <si>
    <t>Auftraggeber</t>
  </si>
  <si>
    <t>Nummer</t>
  </si>
  <si>
    <t>Datum</t>
  </si>
  <si>
    <t>Wert</t>
  </si>
  <si>
    <t>Auftragsvolumen</t>
  </si>
  <si>
    <t>Vorjahr</t>
  </si>
  <si>
    <t>Steigerung von 2010 auf 2014:</t>
  </si>
  <si>
    <t>Volumen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</si>
</sst>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21"/>
      <name val="Calibri"/>
      <family val="2"/>
      <scheme val="minor"/>
    </font>
    <font>
      <sz val="12"/>
      <color indexed="21"/>
      <name val="Calibri"/>
      <family val="2"/>
      <scheme val="minor"/>
    </font>
    <font>
      <b/>
      <sz val="12"/>
      <color indexed="21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6" tint="-0.249977111117893"/>
      <name val="Calibri"/>
      <family val="2"/>
      <scheme val="minor"/>
    </font>
    <font>
      <b/>
      <sz val="14"/>
      <color theme="6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21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NumberFormat="1" applyFont="1"/>
    <xf numFmtId="0" fontId="3" fillId="0" borderId="0" xfId="0" applyNumberFormat="1" applyFont="1"/>
    <xf numFmtId="0" fontId="5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6" fillId="2" borderId="0" xfId="0" applyNumberFormat="1" applyFont="1" applyFill="1" applyAlignment="1"/>
    <xf numFmtId="0" fontId="6" fillId="2" borderId="0" xfId="0" applyNumberFormat="1" applyFont="1" applyFill="1" applyAlignment="1">
      <alignment horizontal="left"/>
    </xf>
    <xf numFmtId="0" fontId="5" fillId="0" borderId="0" xfId="0" applyNumberFormat="1" applyFont="1" applyBorder="1" applyAlignment="1">
      <alignment horizontal="left" wrapText="1"/>
    </xf>
    <xf numFmtId="0" fontId="5" fillId="0" borderId="0" xfId="1" applyNumberFormat="1" applyFont="1" applyFill="1" applyBorder="1" applyAlignment="1">
      <alignment horizontal="right" wrapText="1"/>
    </xf>
    <xf numFmtId="0" fontId="5" fillId="0" borderId="1" xfId="1" applyNumberFormat="1" applyFont="1" applyBorder="1" applyAlignment="1">
      <alignment horizontal="left" vertical="center" wrapText="1"/>
    </xf>
    <xf numFmtId="0" fontId="5" fillId="0" borderId="1" xfId="1" applyNumberFormat="1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right" vertical="center" wrapText="1"/>
    </xf>
    <xf numFmtId="0" fontId="7" fillId="0" borderId="0" xfId="1" applyNumberFormat="1" applyFont="1" applyBorder="1" applyAlignment="1">
      <alignment horizontal="right" vertical="center" wrapText="1"/>
    </xf>
    <xf numFmtId="3" fontId="0" fillId="0" borderId="0" xfId="1" applyNumberFormat="1" applyFont="1" applyAlignment="1"/>
    <xf numFmtId="0" fontId="0" fillId="0" borderId="0" xfId="0" applyFont="1" applyAlignment="1"/>
    <xf numFmtId="0" fontId="3" fillId="0" borderId="0" xfId="0" applyNumberFormat="1" applyFont="1" applyAlignment="1"/>
    <xf numFmtId="0" fontId="5" fillId="0" borderId="0" xfId="0" applyNumberFormat="1" applyFont="1" applyBorder="1" applyAlignment="1"/>
    <xf numFmtId="9" fontId="5" fillId="0" borderId="0" xfId="0" applyNumberFormat="1" applyFont="1" applyBorder="1" applyAlignment="1"/>
    <xf numFmtId="0" fontId="5" fillId="0" borderId="0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horizontal="left"/>
    </xf>
    <xf numFmtId="3" fontId="5" fillId="0" borderId="0" xfId="1" applyNumberFormat="1" applyFont="1" applyFill="1" applyBorder="1" applyAlignment="1">
      <alignment horizontal="right"/>
    </xf>
    <xf numFmtId="0" fontId="5" fillId="0" borderId="1" xfId="1" applyNumberFormat="1" applyFont="1" applyBorder="1" applyAlignment="1">
      <alignment horizontal="left" vertical="center"/>
    </xf>
    <xf numFmtId="3" fontId="5" fillId="0" borderId="1" xfId="1" applyNumberFormat="1" applyFont="1" applyBorder="1" applyAlignment="1">
      <alignment horizontal="right" vertical="center"/>
    </xf>
    <xf numFmtId="0" fontId="8" fillId="0" borderId="0" xfId="1" applyNumberFormat="1" applyFont="1" applyBorder="1" applyAlignment="1">
      <alignment horizontal="left" vertical="center"/>
    </xf>
    <xf numFmtId="3" fontId="8" fillId="0" borderId="0" xfId="1" applyNumberFormat="1" applyFont="1" applyBorder="1" applyAlignment="1">
      <alignment horizontal="right" vertical="center"/>
    </xf>
    <xf numFmtId="0" fontId="0" fillId="0" borderId="0" xfId="0" applyFont="1"/>
    <xf numFmtId="0" fontId="0" fillId="0" borderId="2" xfId="0" applyFont="1" applyBorder="1"/>
    <xf numFmtId="0" fontId="8" fillId="0" borderId="0" xfId="0" applyFont="1" applyAlignment="1">
      <alignment wrapText="1"/>
    </xf>
    <xf numFmtId="0" fontId="3" fillId="0" borderId="0" xfId="0" applyNumberFormat="1" applyFont="1" applyAlignment="1">
      <alignment horizontal="center"/>
    </xf>
    <xf numFmtId="44" fontId="3" fillId="0" borderId="0" xfId="2" applyNumberFormat="1" applyFont="1" applyAlignment="1"/>
    <xf numFmtId="0" fontId="4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center"/>
    </xf>
    <xf numFmtId="44" fontId="4" fillId="0" borderId="0" xfId="2" applyNumberFormat="1" applyFont="1" applyAlignment="1">
      <alignment horizontal="left"/>
    </xf>
    <xf numFmtId="44" fontId="3" fillId="0" borderId="0" xfId="2" applyNumberFormat="1" applyFont="1" applyAlignment="1">
      <alignment horizontal="right"/>
    </xf>
    <xf numFmtId="0" fontId="6" fillId="2" borderId="0" xfId="0" applyNumberFormat="1" applyFont="1" applyFill="1" applyAlignment="1">
      <alignment horizontal="center"/>
    </xf>
    <xf numFmtId="44" fontId="6" fillId="2" borderId="0" xfId="2" applyNumberFormat="1" applyFont="1" applyFill="1" applyAlignment="1">
      <alignment horizontal="right"/>
    </xf>
    <xf numFmtId="0" fontId="9" fillId="0" borderId="0" xfId="1" applyNumberFormat="1" applyFont="1"/>
    <xf numFmtId="0" fontId="9" fillId="0" borderId="0" xfId="1" applyNumberFormat="1" applyFont="1" applyBorder="1"/>
    <xf numFmtId="0" fontId="9" fillId="0" borderId="0" xfId="0" applyNumberFormat="1" applyFont="1"/>
    <xf numFmtId="0" fontId="8" fillId="0" borderId="0" xfId="1" applyNumberFormat="1" applyFont="1" applyBorder="1" applyAlignment="1">
      <alignment horizontal="right" vertical="center" wrapText="1"/>
    </xf>
    <xf numFmtId="0" fontId="4" fillId="0" borderId="0" xfId="0" applyNumberFormat="1" applyFont="1" applyAlignment="1"/>
    <xf numFmtId="0" fontId="6" fillId="2" borderId="0" xfId="0" applyNumberFormat="1" applyFont="1" applyFill="1" applyAlignment="1">
      <alignment horizontal="right"/>
    </xf>
    <xf numFmtId="4" fontId="5" fillId="0" borderId="0" xfId="1" applyNumberFormat="1" applyFont="1" applyAlignment="1"/>
    <xf numFmtId="4" fontId="5" fillId="0" borderId="0" xfId="3" applyNumberFormat="1" applyFont="1" applyAlignment="1"/>
    <xf numFmtId="166" fontId="5" fillId="0" borderId="0" xfId="1" applyNumberFormat="1" applyFont="1" applyFill="1" applyBorder="1" applyAlignment="1">
      <alignment horizontal="right" wrapText="1"/>
    </xf>
    <xf numFmtId="165" fontId="8" fillId="0" borderId="0" xfId="1" applyFont="1" applyAlignment="1">
      <alignment horizontal="right"/>
    </xf>
    <xf numFmtId="166" fontId="0" fillId="0" borderId="0" xfId="1" applyNumberFormat="1" applyFont="1" applyAlignment="1">
      <alignment horizontal="right"/>
    </xf>
    <xf numFmtId="166" fontId="0" fillId="0" borderId="2" xfId="1" applyNumberFormat="1" applyFont="1" applyBorder="1" applyAlignment="1">
      <alignment horizontal="right"/>
    </xf>
    <xf numFmtId="3" fontId="5" fillId="0" borderId="1" xfId="1" applyNumberFormat="1" applyFont="1" applyBorder="1" applyAlignment="1">
      <alignment horizontal="right" vertical="center" wrapText="1"/>
    </xf>
    <xf numFmtId="0" fontId="8" fillId="3" borderId="0" xfId="0" applyNumberFormat="1" applyFont="1" applyFill="1" applyAlignment="1"/>
    <xf numFmtId="0" fontId="8" fillId="3" borderId="0" xfId="0" applyNumberFormat="1" applyFont="1" applyFill="1" applyAlignment="1">
      <alignment horizontal="left"/>
    </xf>
    <xf numFmtId="0" fontId="8" fillId="3" borderId="0" xfId="0" applyNumberFormat="1" applyFont="1" applyFill="1" applyAlignment="1">
      <alignment horizontal="right"/>
    </xf>
    <xf numFmtId="0" fontId="11" fillId="0" borderId="0" xfId="0" applyNumberFormat="1" applyFont="1" applyAlignment="1"/>
    <xf numFmtId="0" fontId="1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Aktuell!$B$5</c:f>
              <c:strCache>
                <c:ptCount val="1"/>
                <c:pt idx="0">
                  <c:v>1. Quartal</c:v>
                </c:pt>
              </c:strCache>
            </c:strRef>
          </c:tx>
          <c:invertIfNegative val="0"/>
          <c:cat>
            <c:strRef>
              <c:f>Aktuell!$A$6:$A$10</c:f>
              <c:strCache>
                <c:ptCount val="5"/>
                <c:pt idx="0">
                  <c:v>TV</c:v>
                </c:pt>
                <c:pt idx="1">
                  <c:v>Presse</c:v>
                </c:pt>
                <c:pt idx="2">
                  <c:v>Radio</c:v>
                </c:pt>
                <c:pt idx="3">
                  <c:v>Kino</c:v>
                </c:pt>
                <c:pt idx="4">
                  <c:v>Internet</c:v>
                </c:pt>
              </c:strCache>
            </c:strRef>
          </c:cat>
          <c:val>
            <c:numRef>
              <c:f>Aktuell!$B$6:$B$10</c:f>
              <c:numCache>
                <c:formatCode>General</c:formatCode>
                <c:ptCount val="5"/>
                <c:pt idx="0">
                  <c:v>2091473</c:v>
                </c:pt>
                <c:pt idx="1">
                  <c:v>548840</c:v>
                </c:pt>
                <c:pt idx="2">
                  <c:v>241620</c:v>
                </c:pt>
                <c:pt idx="3">
                  <c:v>75681</c:v>
                </c:pt>
                <c:pt idx="4">
                  <c:v>423770</c:v>
                </c:pt>
              </c:numCache>
            </c:numRef>
          </c:val>
        </c:ser>
        <c:ser>
          <c:idx val="1"/>
          <c:order val="1"/>
          <c:tx>
            <c:strRef>
              <c:f>Aktuell!$C$5</c:f>
              <c:strCache>
                <c:ptCount val="1"/>
                <c:pt idx="0">
                  <c:v>2. Quartal</c:v>
                </c:pt>
              </c:strCache>
            </c:strRef>
          </c:tx>
          <c:invertIfNegative val="0"/>
          <c:cat>
            <c:strRef>
              <c:f>Aktuell!$A$6:$A$10</c:f>
              <c:strCache>
                <c:ptCount val="5"/>
                <c:pt idx="0">
                  <c:v>TV</c:v>
                </c:pt>
                <c:pt idx="1">
                  <c:v>Presse</c:v>
                </c:pt>
                <c:pt idx="2">
                  <c:v>Radio</c:v>
                </c:pt>
                <c:pt idx="3">
                  <c:v>Kino</c:v>
                </c:pt>
                <c:pt idx="4">
                  <c:v>Internet</c:v>
                </c:pt>
              </c:strCache>
            </c:strRef>
          </c:cat>
          <c:val>
            <c:numRef>
              <c:f>Aktuell!$C$6:$C$10</c:f>
              <c:numCache>
                <c:formatCode>General</c:formatCode>
                <c:ptCount val="5"/>
                <c:pt idx="0">
                  <c:v>2087230</c:v>
                </c:pt>
                <c:pt idx="1">
                  <c:v>551412</c:v>
                </c:pt>
                <c:pt idx="2">
                  <c:v>248655</c:v>
                </c:pt>
                <c:pt idx="3">
                  <c:v>93323</c:v>
                </c:pt>
                <c:pt idx="4">
                  <c:v>444458</c:v>
                </c:pt>
              </c:numCache>
            </c:numRef>
          </c:val>
        </c:ser>
        <c:ser>
          <c:idx val="2"/>
          <c:order val="2"/>
          <c:tx>
            <c:strRef>
              <c:f>Aktuell!$D$5</c:f>
              <c:strCache>
                <c:ptCount val="1"/>
                <c:pt idx="0">
                  <c:v>3. Quartal</c:v>
                </c:pt>
              </c:strCache>
            </c:strRef>
          </c:tx>
          <c:invertIfNegative val="0"/>
          <c:cat>
            <c:strRef>
              <c:f>Aktuell!$A$6:$A$10</c:f>
              <c:strCache>
                <c:ptCount val="5"/>
                <c:pt idx="0">
                  <c:v>TV</c:v>
                </c:pt>
                <c:pt idx="1">
                  <c:v>Presse</c:v>
                </c:pt>
                <c:pt idx="2">
                  <c:v>Radio</c:v>
                </c:pt>
                <c:pt idx="3">
                  <c:v>Kino</c:v>
                </c:pt>
                <c:pt idx="4">
                  <c:v>Internet</c:v>
                </c:pt>
              </c:strCache>
            </c:strRef>
          </c:cat>
          <c:val>
            <c:numRef>
              <c:f>Aktuell!$D$6:$D$10</c:f>
              <c:numCache>
                <c:formatCode>General</c:formatCode>
                <c:ptCount val="5"/>
                <c:pt idx="0">
                  <c:v>2331709</c:v>
                </c:pt>
                <c:pt idx="1">
                  <c:v>614969</c:v>
                </c:pt>
                <c:pt idx="2">
                  <c:v>272567</c:v>
                </c:pt>
                <c:pt idx="3">
                  <c:v>72250</c:v>
                </c:pt>
                <c:pt idx="4">
                  <c:v>528320</c:v>
                </c:pt>
              </c:numCache>
            </c:numRef>
          </c:val>
        </c:ser>
        <c:ser>
          <c:idx val="3"/>
          <c:order val="3"/>
          <c:tx>
            <c:strRef>
              <c:f>Aktuell!$E$5</c:f>
              <c:strCache>
                <c:ptCount val="1"/>
                <c:pt idx="0">
                  <c:v>4. Quartal</c:v>
                </c:pt>
              </c:strCache>
            </c:strRef>
          </c:tx>
          <c:invertIfNegative val="0"/>
          <c:cat>
            <c:strRef>
              <c:f>Aktuell!$A$6:$A$10</c:f>
              <c:strCache>
                <c:ptCount val="5"/>
                <c:pt idx="0">
                  <c:v>TV</c:v>
                </c:pt>
                <c:pt idx="1">
                  <c:v>Presse</c:v>
                </c:pt>
                <c:pt idx="2">
                  <c:v>Radio</c:v>
                </c:pt>
                <c:pt idx="3">
                  <c:v>Kino</c:v>
                </c:pt>
                <c:pt idx="4">
                  <c:v>Internet</c:v>
                </c:pt>
              </c:strCache>
            </c:strRef>
          </c:cat>
          <c:val>
            <c:numRef>
              <c:f>Aktuell!$E$6:$E$10</c:f>
              <c:numCache>
                <c:formatCode>General</c:formatCode>
                <c:ptCount val="5"/>
                <c:pt idx="0">
                  <c:v>2334823</c:v>
                </c:pt>
                <c:pt idx="1">
                  <c:v>661845</c:v>
                </c:pt>
                <c:pt idx="2">
                  <c:v>238694</c:v>
                </c:pt>
                <c:pt idx="3">
                  <c:v>82500</c:v>
                </c:pt>
                <c:pt idx="4">
                  <c:v>585925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801176"/>
        <c:axId val="326794120"/>
      </c:barChart>
      <c:catAx>
        <c:axId val="326801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de-DE" sz="1200"/>
            </a:pPr>
            <a:endParaRPr lang="en-US"/>
          </a:p>
        </c:txPr>
        <c:crossAx val="326794120"/>
        <c:crosses val="autoZero"/>
        <c:auto val="1"/>
        <c:lblAlgn val="ctr"/>
        <c:lblOffset val="100"/>
        <c:noMultiLvlLbl val="0"/>
      </c:catAx>
      <c:valAx>
        <c:axId val="326794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de-DE" sz="1200"/>
            </a:pPr>
            <a:endParaRPr lang="en-US"/>
          </a:p>
        </c:txPr>
        <c:crossAx val="32680117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lang="de-DE"/>
          </a:pPr>
          <a:endParaRPr lang="en-US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de-DE" sz="1400"/>
            </a:pPr>
            <a:r>
              <a:rPr lang="de-DE" sz="1400"/>
              <a:t>Auftragsvolumen 2013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cat>
            <c:strRef>
              <c:f>Prognose!$A$7:$A$11</c:f>
              <c:strCache>
                <c:ptCount val="5"/>
                <c:pt idx="0">
                  <c:v>TV</c:v>
                </c:pt>
                <c:pt idx="1">
                  <c:v>Presse</c:v>
                </c:pt>
                <c:pt idx="2">
                  <c:v>Radio</c:v>
                </c:pt>
                <c:pt idx="3">
                  <c:v>Kino</c:v>
                </c:pt>
                <c:pt idx="4">
                  <c:v>Internet</c:v>
                </c:pt>
              </c:strCache>
            </c:strRef>
          </c:cat>
          <c:val>
            <c:numRef>
              <c:f>Prognose!$B$7:$B$11</c:f>
              <c:numCache>
                <c:formatCode>#,##0.00</c:formatCode>
                <c:ptCount val="5"/>
                <c:pt idx="0">
                  <c:v>8845235</c:v>
                </c:pt>
                <c:pt idx="1">
                  <c:v>2377066</c:v>
                </c:pt>
                <c:pt idx="2">
                  <c:v>1001536</c:v>
                </c:pt>
                <c:pt idx="3">
                  <c:v>323754</c:v>
                </c:pt>
                <c:pt idx="4">
                  <c:v>1982473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lang="de-DE" sz="1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8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9199" cy="6020098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12</xdr:row>
      <xdr:rowOff>28575</xdr:rowOff>
    </xdr:from>
    <xdr:to>
      <xdr:col>4</xdr:col>
      <xdr:colOff>28575</xdr:colOff>
      <xdr:row>29</xdr:row>
      <xdr:rowOff>180975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/>
  </sheetViews>
  <sheetFormatPr defaultColWidth="11.42578125" defaultRowHeight="15" x14ac:dyDescent="0.25"/>
  <cols>
    <col min="1" max="1" width="17.42578125" customWidth="1"/>
    <col min="2" max="5" width="16" customWidth="1"/>
    <col min="6" max="6" width="17" customWidth="1"/>
  </cols>
  <sheetData>
    <row r="1" spans="1:6" ht="18.75" x14ac:dyDescent="0.3">
      <c r="A1" s="52" t="s">
        <v>0</v>
      </c>
      <c r="B1" s="2"/>
      <c r="C1" s="2"/>
      <c r="D1" s="2"/>
      <c r="E1" s="2"/>
      <c r="F1" s="2"/>
    </row>
    <row r="2" spans="1:6" ht="15.75" x14ac:dyDescent="0.25">
      <c r="A2" s="2"/>
      <c r="B2" s="2"/>
      <c r="C2" s="2"/>
      <c r="D2" s="2"/>
      <c r="E2" s="2"/>
      <c r="F2" s="2"/>
    </row>
    <row r="3" spans="1:6" ht="15.75" x14ac:dyDescent="0.25">
      <c r="A3" s="53" t="s">
        <v>23</v>
      </c>
      <c r="B3" s="53"/>
      <c r="C3" s="53"/>
      <c r="D3" s="53"/>
      <c r="E3" s="53"/>
      <c r="F3" s="53"/>
    </row>
    <row r="4" spans="1:6" ht="15.75" x14ac:dyDescent="0.25">
      <c r="A4" s="3"/>
      <c r="B4" s="3"/>
      <c r="C4" s="3"/>
      <c r="D4" s="3"/>
      <c r="E4" s="3"/>
      <c r="F4" s="3"/>
    </row>
    <row r="5" spans="1:6" ht="15.75" x14ac:dyDescent="0.25">
      <c r="A5" s="4"/>
      <c r="B5" s="49" t="s">
        <v>1</v>
      </c>
      <c r="C5" s="49" t="s">
        <v>2</v>
      </c>
      <c r="D5" s="49" t="s">
        <v>3</v>
      </c>
      <c r="E5" s="49" t="s">
        <v>4</v>
      </c>
      <c r="F5" s="50" t="s">
        <v>5</v>
      </c>
    </row>
    <row r="6" spans="1:6" ht="15.75" x14ac:dyDescent="0.25">
      <c r="A6" s="7" t="s">
        <v>6</v>
      </c>
      <c r="B6" s="8">
        <v>2091473</v>
      </c>
      <c r="C6" s="8">
        <v>2087230</v>
      </c>
      <c r="D6" s="8">
        <v>2331709</v>
      </c>
      <c r="E6" s="36">
        <v>2334823</v>
      </c>
      <c r="F6" s="36"/>
    </row>
    <row r="7" spans="1:6" ht="15.75" x14ac:dyDescent="0.25">
      <c r="A7" s="7" t="s">
        <v>7</v>
      </c>
      <c r="B7" s="8">
        <v>548840</v>
      </c>
      <c r="C7" s="8">
        <v>551412</v>
      </c>
      <c r="D7" s="8">
        <v>614969</v>
      </c>
      <c r="E7" s="36">
        <v>661845</v>
      </c>
      <c r="F7" s="36"/>
    </row>
    <row r="8" spans="1:6" ht="15.75" x14ac:dyDescent="0.25">
      <c r="A8" s="7" t="s">
        <v>8</v>
      </c>
      <c r="B8" s="8">
        <v>241620</v>
      </c>
      <c r="C8" s="8">
        <v>248655</v>
      </c>
      <c r="D8" s="8">
        <v>272567</v>
      </c>
      <c r="E8" s="36">
        <v>238694</v>
      </c>
      <c r="F8" s="36"/>
    </row>
    <row r="9" spans="1:6" ht="15.75" x14ac:dyDescent="0.25">
      <c r="A9" s="7" t="s">
        <v>9</v>
      </c>
      <c r="B9" s="8">
        <v>75681</v>
      </c>
      <c r="C9" s="8">
        <v>93323</v>
      </c>
      <c r="D9" s="8">
        <v>72250</v>
      </c>
      <c r="E9" s="36">
        <v>82500</v>
      </c>
      <c r="F9" s="37"/>
    </row>
    <row r="10" spans="1:6" ht="16.5" thickBot="1" x14ac:dyDescent="0.3">
      <c r="A10" s="7" t="s">
        <v>10</v>
      </c>
      <c r="B10" s="8">
        <v>423770</v>
      </c>
      <c r="C10" s="8">
        <v>444458</v>
      </c>
      <c r="D10" s="8">
        <v>528320</v>
      </c>
      <c r="E10" s="36">
        <v>585925</v>
      </c>
      <c r="F10" s="37"/>
    </row>
    <row r="11" spans="1:6" ht="16.5" thickBot="1" x14ac:dyDescent="0.3">
      <c r="A11" s="9" t="s">
        <v>11</v>
      </c>
      <c r="B11" s="10">
        <f>SUM(B6:B10)</f>
        <v>3381384</v>
      </c>
      <c r="C11" s="10"/>
      <c r="D11" s="10"/>
      <c r="E11" s="10"/>
      <c r="F11" s="38"/>
    </row>
    <row r="12" spans="1:6" ht="16.5" thickTop="1" x14ac:dyDescent="0.25">
      <c r="A12" s="1"/>
      <c r="B12" s="1"/>
      <c r="C12" s="1"/>
      <c r="D12" s="1"/>
      <c r="E12" s="38"/>
      <c r="F12" s="38"/>
    </row>
    <row r="13" spans="1:6" ht="30" customHeight="1" x14ac:dyDescent="0.25">
      <c r="B13" s="11"/>
      <c r="C13" s="11"/>
      <c r="D13" s="12" t="s">
        <v>12</v>
      </c>
      <c r="E13" s="39"/>
      <c r="F13" s="38"/>
    </row>
    <row r="16" spans="1:6" ht="15.75" x14ac:dyDescent="0.25">
      <c r="A16" s="4"/>
      <c r="B16" s="51" t="s">
        <v>24</v>
      </c>
    </row>
    <row r="17" spans="1:2" ht="15.75" x14ac:dyDescent="0.25">
      <c r="A17" s="7" t="s">
        <v>6</v>
      </c>
      <c r="B17" s="44">
        <f>SUM(B6:E6)</f>
        <v>8845235</v>
      </c>
    </row>
    <row r="18" spans="1:2" ht="15.75" x14ac:dyDescent="0.25">
      <c r="A18" s="7" t="s">
        <v>7</v>
      </c>
      <c r="B18" s="44">
        <f t="shared" ref="B18:B21" si="0">SUM(B7:E7)</f>
        <v>2377066</v>
      </c>
    </row>
    <row r="19" spans="1:2" ht="15.75" x14ac:dyDescent="0.25">
      <c r="A19" s="7" t="s">
        <v>8</v>
      </c>
      <c r="B19" s="44">
        <f t="shared" si="0"/>
        <v>1001536</v>
      </c>
    </row>
    <row r="20" spans="1:2" ht="15.75" x14ac:dyDescent="0.25">
      <c r="A20" s="7" t="s">
        <v>9</v>
      </c>
      <c r="B20" s="44">
        <f t="shared" si="0"/>
        <v>323754</v>
      </c>
    </row>
    <row r="21" spans="1:2" ht="16.5" thickBot="1" x14ac:dyDescent="0.3">
      <c r="A21" s="7" t="s">
        <v>10</v>
      </c>
      <c r="B21" s="44">
        <f t="shared" si="0"/>
        <v>1982473</v>
      </c>
    </row>
    <row r="22" spans="1:2" ht="16.5" thickBot="1" x14ac:dyDescent="0.3">
      <c r="A22" s="9" t="s">
        <v>11</v>
      </c>
      <c r="B22" s="48"/>
    </row>
    <row r="23" spans="1:2" ht="15.75" thickTop="1" x14ac:dyDescent="0.25"/>
  </sheetData>
  <mergeCells count="1">
    <mergeCell ref="A3:F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ColWidth="11.42578125" defaultRowHeight="15" x14ac:dyDescent="0.25"/>
  <cols>
    <col min="1" max="1" width="13.5703125" customWidth="1"/>
    <col min="2" max="6" width="14.140625" customWidth="1"/>
  </cols>
  <sheetData>
    <row r="1" spans="1:6" ht="18.75" x14ac:dyDescent="0.3">
      <c r="A1" s="54" t="s">
        <v>0</v>
      </c>
      <c r="B1" s="54"/>
      <c r="C1" s="54"/>
      <c r="D1" s="54"/>
      <c r="E1" s="54"/>
      <c r="F1" s="54"/>
    </row>
    <row r="2" spans="1:6" ht="15.75" x14ac:dyDescent="0.25">
      <c r="A2" s="15"/>
      <c r="B2" s="15"/>
      <c r="C2" s="15"/>
      <c r="D2" s="15"/>
      <c r="E2" s="15"/>
      <c r="F2" s="15"/>
    </row>
    <row r="3" spans="1:6" ht="15.75" x14ac:dyDescent="0.25">
      <c r="A3" s="55" t="s">
        <v>13</v>
      </c>
      <c r="B3" s="55"/>
      <c r="C3" s="55"/>
      <c r="D3" s="55"/>
      <c r="E3" s="55"/>
      <c r="F3" s="55"/>
    </row>
    <row r="4" spans="1:6" ht="15.75" x14ac:dyDescent="0.25">
      <c r="A4" s="16"/>
      <c r="B4" s="17"/>
      <c r="C4" s="17"/>
      <c r="D4" s="17"/>
      <c r="E4" s="17"/>
      <c r="F4" s="16"/>
    </row>
    <row r="5" spans="1:6" ht="15.75" x14ac:dyDescent="0.25">
      <c r="A5" s="18"/>
      <c r="B5" s="5">
        <v>2010</v>
      </c>
      <c r="C5" s="5">
        <v>2011</v>
      </c>
      <c r="D5" s="5">
        <v>2012</v>
      </c>
      <c r="E5" s="5">
        <v>2013</v>
      </c>
      <c r="F5" s="5">
        <v>2014</v>
      </c>
    </row>
    <row r="6" spans="1:6" ht="15.75" x14ac:dyDescent="0.25">
      <c r="A6" s="19" t="s">
        <v>6</v>
      </c>
      <c r="B6" s="20">
        <v>5307141</v>
      </c>
      <c r="C6" s="20">
        <v>5901640</v>
      </c>
      <c r="D6" s="20">
        <v>8287618</v>
      </c>
      <c r="E6" s="20">
        <v>7960710</v>
      </c>
      <c r="F6" s="13">
        <v>8845235</v>
      </c>
    </row>
    <row r="7" spans="1:6" ht="15.75" x14ac:dyDescent="0.25">
      <c r="A7" s="19" t="s">
        <v>7</v>
      </c>
      <c r="B7" s="20">
        <v>1426239</v>
      </c>
      <c r="C7" s="20">
        <v>1963946</v>
      </c>
      <c r="D7" s="20">
        <v>2401652</v>
      </c>
      <c r="E7" s="20">
        <v>2139359</v>
      </c>
      <c r="F7" s="13">
        <v>2377066</v>
      </c>
    </row>
    <row r="8" spans="1:6" ht="15.75" x14ac:dyDescent="0.25">
      <c r="A8" s="19" t="s">
        <v>8</v>
      </c>
      <c r="B8" s="20">
        <v>600921</v>
      </c>
      <c r="C8" s="20">
        <v>701075</v>
      </c>
      <c r="D8" s="20">
        <v>801228</v>
      </c>
      <c r="E8" s="20">
        <v>901382</v>
      </c>
      <c r="F8" s="13">
        <v>1001536</v>
      </c>
    </row>
    <row r="9" spans="1:6" ht="15.75" x14ac:dyDescent="0.25">
      <c r="A9" s="19" t="s">
        <v>9</v>
      </c>
      <c r="B9" s="20">
        <v>1894252</v>
      </c>
      <c r="C9" s="20">
        <v>926627</v>
      </c>
      <c r="D9" s="20">
        <v>559003</v>
      </c>
      <c r="E9" s="20">
        <v>391378</v>
      </c>
      <c r="F9" s="13">
        <v>323754</v>
      </c>
    </row>
    <row r="10" spans="1:6" ht="16.5" thickBot="1" x14ac:dyDescent="0.3">
      <c r="A10" s="19" t="s">
        <v>10</v>
      </c>
      <c r="B10" s="20">
        <v>689483</v>
      </c>
      <c r="C10" s="20">
        <v>787731</v>
      </c>
      <c r="D10" s="20">
        <v>1485978</v>
      </c>
      <c r="E10" s="20">
        <v>1784225</v>
      </c>
      <c r="F10" s="13">
        <v>1982473</v>
      </c>
    </row>
    <row r="11" spans="1:6" ht="16.5" thickBot="1" x14ac:dyDescent="0.3">
      <c r="A11" s="21" t="s">
        <v>11</v>
      </c>
      <c r="B11" s="22">
        <f>SUM(B6:B10)</f>
        <v>9918036</v>
      </c>
      <c r="C11" s="22">
        <f>SUM(C6:C10)</f>
        <v>10281019</v>
      </c>
      <c r="D11" s="22">
        <f>SUM(D6:D10)</f>
        <v>13535479</v>
      </c>
      <c r="E11" s="22">
        <f>SUM(E6:E10)</f>
        <v>13177054</v>
      </c>
      <c r="F11" s="22">
        <f>SUM(F6:F10)</f>
        <v>14530064</v>
      </c>
    </row>
    <row r="12" spans="1:6" ht="15.75" thickTop="1" x14ac:dyDescent="0.25">
      <c r="A12" s="14"/>
      <c r="B12" s="14"/>
      <c r="C12" s="14"/>
      <c r="D12" s="14"/>
      <c r="E12" s="14"/>
      <c r="F12" s="14"/>
    </row>
    <row r="13" spans="1:6" ht="15.75" x14ac:dyDescent="0.25">
      <c r="A13" s="23"/>
      <c r="B13" s="24"/>
      <c r="C13" s="24"/>
      <c r="D13" s="24"/>
      <c r="E13" s="24" t="s">
        <v>25</v>
      </c>
      <c r="F13" s="24"/>
    </row>
  </sheetData>
  <mergeCells count="2">
    <mergeCell ref="A1:F1"/>
    <mergeCell ref="A3:F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ColWidth="11.42578125" defaultRowHeight="15" x14ac:dyDescent="0.25"/>
  <cols>
    <col min="1" max="1" width="31.42578125" customWidth="1"/>
    <col min="2" max="2" width="16.42578125" customWidth="1"/>
  </cols>
  <sheetData>
    <row r="1" spans="1:2" x14ac:dyDescent="0.25">
      <c r="A1" s="25" t="s">
        <v>14</v>
      </c>
      <c r="B1" s="46">
        <v>14530064</v>
      </c>
    </row>
    <row r="2" spans="1:2" ht="15.75" thickBot="1" x14ac:dyDescent="0.3">
      <c r="A2" s="26" t="s">
        <v>15</v>
      </c>
      <c r="B2" s="47">
        <v>155</v>
      </c>
    </row>
    <row r="3" spans="1:2" ht="36" customHeight="1" x14ac:dyDescent="0.25">
      <c r="A3" s="27" t="s">
        <v>16</v>
      </c>
      <c r="B3" s="45" t="e">
        <f>B1/C2</f>
        <v>#DIV/0!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sqref="A1:C1"/>
    </sheetView>
  </sheetViews>
  <sheetFormatPr defaultColWidth="11.42578125" defaultRowHeight="15" x14ac:dyDescent="0.25"/>
  <cols>
    <col min="1" max="1" width="13.140625" customWidth="1"/>
    <col min="2" max="2" width="21" customWidth="1"/>
    <col min="3" max="3" width="20.42578125" customWidth="1"/>
  </cols>
  <sheetData>
    <row r="1" spans="1:3" ht="18.75" x14ac:dyDescent="0.3">
      <c r="A1" s="54" t="s">
        <v>0</v>
      </c>
      <c r="B1" s="54"/>
      <c r="C1" s="54"/>
    </row>
    <row r="2" spans="1:3" ht="15.75" x14ac:dyDescent="0.25">
      <c r="A2" s="28"/>
      <c r="B2" s="28"/>
      <c r="C2" s="28"/>
    </row>
    <row r="3" spans="1:3" ht="15.75" x14ac:dyDescent="0.25">
      <c r="A3" s="55" t="s">
        <v>17</v>
      </c>
      <c r="B3" s="55"/>
      <c r="C3" s="55"/>
    </row>
    <row r="4" spans="1:3" ht="15.75" x14ac:dyDescent="0.25">
      <c r="A4" s="40"/>
      <c r="B4" s="15"/>
      <c r="C4" s="15"/>
    </row>
    <row r="5" spans="1:3" ht="15.75" x14ac:dyDescent="0.25">
      <c r="A5" s="18"/>
      <c r="B5" s="41" t="s">
        <v>26</v>
      </c>
      <c r="C5" s="41" t="s">
        <v>17</v>
      </c>
    </row>
    <row r="6" spans="1:3" ht="15.75" x14ac:dyDescent="0.25">
      <c r="A6" s="18"/>
      <c r="B6" s="41"/>
      <c r="C6" s="41">
        <v>1.0874999999999999</v>
      </c>
    </row>
    <row r="7" spans="1:3" ht="15.75" x14ac:dyDescent="0.25">
      <c r="A7" s="19" t="s">
        <v>6</v>
      </c>
      <c r="B7" s="42">
        <v>8845235</v>
      </c>
      <c r="C7" s="43"/>
    </row>
    <row r="8" spans="1:3" ht="15.75" x14ac:dyDescent="0.25">
      <c r="A8" s="19" t="s">
        <v>7</v>
      </c>
      <c r="B8" s="42">
        <v>2377066</v>
      </c>
      <c r="C8" s="43"/>
    </row>
    <row r="9" spans="1:3" ht="15.75" x14ac:dyDescent="0.25">
      <c r="A9" s="19" t="s">
        <v>8</v>
      </c>
      <c r="B9" s="42">
        <v>1001536</v>
      </c>
      <c r="C9" s="43"/>
    </row>
    <row r="10" spans="1:3" ht="15.75" x14ac:dyDescent="0.25">
      <c r="A10" s="19" t="s">
        <v>9</v>
      </c>
      <c r="B10" s="42">
        <v>323754</v>
      </c>
      <c r="C10" s="43"/>
    </row>
    <row r="11" spans="1:3" ht="15.75" x14ac:dyDescent="0.25">
      <c r="A11" s="19" t="s">
        <v>10</v>
      </c>
      <c r="B11" s="42">
        <v>1982473</v>
      </c>
      <c r="C11" s="43"/>
    </row>
    <row r="12" spans="1:3" ht="31.5" customHeight="1" x14ac:dyDescent="0.25"/>
  </sheetData>
  <mergeCells count="2">
    <mergeCell ref="A1:C1"/>
    <mergeCell ref="A3:C3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sqref="A1:D1"/>
    </sheetView>
  </sheetViews>
  <sheetFormatPr defaultColWidth="11.42578125" defaultRowHeight="15" x14ac:dyDescent="0.25"/>
  <cols>
    <col min="1" max="1" width="24.28515625" customWidth="1"/>
    <col min="2" max="3" width="13.85546875" customWidth="1"/>
    <col min="4" max="4" width="18.28515625" customWidth="1"/>
  </cols>
  <sheetData>
    <row r="1" spans="1:4" ht="18.75" x14ac:dyDescent="0.3">
      <c r="A1" s="54" t="s">
        <v>0</v>
      </c>
      <c r="B1" s="54"/>
      <c r="C1" s="54"/>
      <c r="D1" s="54"/>
    </row>
    <row r="2" spans="1:4" ht="15.75" x14ac:dyDescent="0.25">
      <c r="A2" s="15"/>
      <c r="B2" s="28"/>
      <c r="C2" s="28"/>
      <c r="D2" s="29"/>
    </row>
    <row r="3" spans="1:4" ht="15.75" x14ac:dyDescent="0.25">
      <c r="A3" s="30" t="s">
        <v>18</v>
      </c>
      <c r="B3" s="31"/>
      <c r="C3" s="31"/>
      <c r="D3" s="32"/>
    </row>
    <row r="4" spans="1:4" ht="15.75" x14ac:dyDescent="0.25">
      <c r="A4" s="15" t="s">
        <v>19</v>
      </c>
      <c r="B4" s="28" t="s">
        <v>20</v>
      </c>
      <c r="C4" s="28" t="s">
        <v>21</v>
      </c>
      <c r="D4" s="33" t="s">
        <v>22</v>
      </c>
    </row>
    <row r="5" spans="1:4" ht="15.75" x14ac:dyDescent="0.25">
      <c r="A5" s="6" t="s">
        <v>19</v>
      </c>
      <c r="B5" s="34" t="s">
        <v>20</v>
      </c>
      <c r="C5" s="34" t="s">
        <v>21</v>
      </c>
      <c r="D5" s="35" t="s">
        <v>22</v>
      </c>
    </row>
  </sheetData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Aktuell</vt:lpstr>
      <vt:lpstr>Statistik</vt:lpstr>
      <vt:lpstr>Auftrag</vt:lpstr>
      <vt:lpstr>Prognose</vt:lpstr>
      <vt:lpstr>Liste</vt:lpstr>
      <vt:lpstr>Quartale</vt:lpstr>
    </vt:vector>
  </TitlesOfParts>
  <Company>ALGE Training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</dc:creator>
  <cp:lastModifiedBy>C</cp:lastModifiedBy>
  <dcterms:created xsi:type="dcterms:W3CDTF">2008-06-28T18:50:38Z</dcterms:created>
  <dcterms:modified xsi:type="dcterms:W3CDTF">2013-10-09T08:49:03Z</dcterms:modified>
</cp:coreProperties>
</file>