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19-Tabellenbereiche\"/>
    </mc:Choice>
  </mc:AlternateContent>
  <bookViews>
    <workbookView xWindow="0" yWindow="0" windowWidth="19200" windowHeight="11205"/>
  </bookViews>
  <sheets>
    <sheet name="Lagerlist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D27" i="1"/>
  <c r="C27" i="1"/>
  <c r="A27" i="1"/>
</calcChain>
</file>

<file path=xl/sharedStrings.xml><?xml version="1.0" encoding="utf-8"?>
<sst xmlns="http://schemas.openxmlformats.org/spreadsheetml/2006/main" count="55" uniqueCount="42">
  <si>
    <t>Artikel-Nr.</t>
  </si>
  <si>
    <t>Artikelname</t>
  </si>
  <si>
    <t>Einzelpreis</t>
  </si>
  <si>
    <t>Lagerbestand</t>
  </si>
  <si>
    <t>Wert_Lagerbestand</t>
  </si>
  <si>
    <t>0123-0369-8</t>
  </si>
  <si>
    <t>Holzlasur</t>
  </si>
  <si>
    <t>3-69863</t>
  </si>
  <si>
    <t>Klarlack</t>
  </si>
  <si>
    <t>3-69864</t>
  </si>
  <si>
    <t>99-13-62-1</t>
  </si>
  <si>
    <t>Acryllack</t>
  </si>
  <si>
    <t>99-13-62-7</t>
  </si>
  <si>
    <t>99-13-62-8</t>
  </si>
  <si>
    <t>85-28523</t>
  </si>
  <si>
    <t>Holzwachs</t>
  </si>
  <si>
    <t>85-28526</t>
  </si>
  <si>
    <t>85-28527</t>
  </si>
  <si>
    <t>11-12369</t>
  </si>
  <si>
    <t>Massivholzplatte</t>
  </si>
  <si>
    <t>11-12380</t>
  </si>
  <si>
    <t>36965-231</t>
  </si>
  <si>
    <t>Regalboden</t>
  </si>
  <si>
    <t>36965-246</t>
  </si>
  <si>
    <t>856123-1698</t>
  </si>
  <si>
    <t>Holzleim</t>
  </si>
  <si>
    <t>856123-1699</t>
  </si>
  <si>
    <t>698-58-01</t>
  </si>
  <si>
    <t>Stahlnägel</t>
  </si>
  <si>
    <t>698-58-03</t>
  </si>
  <si>
    <t>666888-01</t>
  </si>
  <si>
    <t>Rundkopfstifte</t>
  </si>
  <si>
    <t>666888-18</t>
  </si>
  <si>
    <t>11-11236-01</t>
  </si>
  <si>
    <t>Möbelnägel</t>
  </si>
  <si>
    <t>78-036-0331</t>
  </si>
  <si>
    <t>Möbelwinkel</t>
  </si>
  <si>
    <t>78-036-0332</t>
  </si>
  <si>
    <t>56-563-251</t>
  </si>
  <si>
    <t>T-Band</t>
  </si>
  <si>
    <t>56-563-255</t>
  </si>
  <si>
    <t>56-563-256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</si>
</sst>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44" fontId="2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44" fontId="2" fillId="0" borderId="0" xfId="0" applyNumberFormat="1" applyFont="1" applyAlignment="1">
      <alignment horizontal="center"/>
    </xf>
    <xf numFmtId="0" fontId="4" fillId="0" borderId="0" xfId="0" applyFont="1"/>
    <xf numFmtId="44" fontId="4" fillId="0" borderId="0" xfId="1" applyFont="1" applyAlignment="1">
      <alignment horizontal="left"/>
    </xf>
    <xf numFmtId="0" fontId="4" fillId="0" borderId="0" xfId="0" applyFont="1" applyAlignment="1">
      <alignment horizontal="left"/>
    </xf>
  </cellXfs>
  <cellStyles count="2">
    <cellStyle name="Standard" xfId="0" builtinId="0"/>
    <cellStyle name="Währung" xfId="1" builtinId="4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4" formatCode="_-* #,##0.00\ &quot;€&quot;_-;\-* #,##0.00\ &quot;€&quot;_-;_-* &quot;-&quot;??\ &quot;€&quot;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4" formatCode="_-* #,##0.00\ &quot;€&quot;_-;\-* #,##0.00\ &quot;€&quot;_-;_-* &quot;-&quot;??\ &quot;€&quot;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A1:E27" totalsRowCount="1" headerRowDxfId="10">
  <autoFilter ref="A1:E26"/>
  <tableColumns count="5">
    <tableColumn id="1" name="Artikel-Nr." totalsRowFunction="count" dataDxfId="9" totalsRowDxfId="8"/>
    <tableColumn id="2" name="Artikelname" dataDxfId="7" totalsRowDxfId="6"/>
    <tableColumn id="3" name="Einzelpreis" totalsRowFunction="average" dataDxfId="5" totalsRowDxfId="4" dataCellStyle="Währung"/>
    <tableColumn id="4" name="Lagerbestand" totalsRowFunction="sum" dataDxfId="3" totalsRowDxfId="2"/>
    <tableColumn id="5" name="Wert_Lagerbestand" totalsRowFunction="sum" dataDxfId="1" totalsRowDxfId="0" dataCellStyle="Währung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J19" sqref="J19"/>
    </sheetView>
  </sheetViews>
  <sheetFormatPr baseColWidth="10" defaultRowHeight="15" x14ac:dyDescent="0.25"/>
  <cols>
    <col min="1" max="1" width="15.7109375" customWidth="1"/>
    <col min="2" max="2" width="16.140625" bestFit="1" customWidth="1"/>
    <col min="3" max="4" width="15.7109375" customWidth="1"/>
    <col min="5" max="5" width="21.42578125" customWidth="1"/>
  </cols>
  <sheetData>
    <row r="1" spans="1:5" x14ac:dyDescent="0.25">
      <c r="A1" s="6" t="s">
        <v>0</v>
      </c>
      <c r="B1" s="6" t="s">
        <v>1</v>
      </c>
      <c r="C1" s="7" t="s">
        <v>2</v>
      </c>
      <c r="D1" s="8" t="s">
        <v>3</v>
      </c>
      <c r="E1" s="7" t="s">
        <v>4</v>
      </c>
    </row>
    <row r="2" spans="1:5" x14ac:dyDescent="0.25">
      <c r="A2" s="1" t="s">
        <v>5</v>
      </c>
      <c r="B2" s="1" t="s">
        <v>6</v>
      </c>
      <c r="C2" s="2">
        <v>45.49</v>
      </c>
      <c r="D2" s="3">
        <v>21</v>
      </c>
      <c r="E2" s="2">
        <v>955.29</v>
      </c>
    </row>
    <row r="3" spans="1:5" x14ac:dyDescent="0.25">
      <c r="A3" s="1" t="s">
        <v>7</v>
      </c>
      <c r="B3" s="1" t="s">
        <v>8</v>
      </c>
      <c r="C3" s="2">
        <v>52.39</v>
      </c>
      <c r="D3" s="3">
        <v>47</v>
      </c>
      <c r="E3" s="2">
        <v>2462.33</v>
      </c>
    </row>
    <row r="4" spans="1:5" x14ac:dyDescent="0.25">
      <c r="A4" s="1" t="s">
        <v>9</v>
      </c>
      <c r="B4" s="1" t="s">
        <v>8</v>
      </c>
      <c r="C4" s="2">
        <v>51.89</v>
      </c>
      <c r="D4" s="3">
        <v>22</v>
      </c>
      <c r="E4" s="2">
        <v>1141.58</v>
      </c>
    </row>
    <row r="5" spans="1:5" x14ac:dyDescent="0.25">
      <c r="A5" s="1" t="s">
        <v>10</v>
      </c>
      <c r="B5" s="1" t="s">
        <v>11</v>
      </c>
      <c r="C5" s="2">
        <v>45.9</v>
      </c>
      <c r="D5" s="3">
        <v>14</v>
      </c>
      <c r="E5" s="2">
        <v>642.6</v>
      </c>
    </row>
    <row r="6" spans="1:5" x14ac:dyDescent="0.25">
      <c r="A6" s="1" t="s">
        <v>12</v>
      </c>
      <c r="B6" s="1" t="s">
        <v>11</v>
      </c>
      <c r="C6" s="2">
        <v>45.9</v>
      </c>
      <c r="D6" s="3">
        <v>28</v>
      </c>
      <c r="E6" s="2">
        <v>1285.2</v>
      </c>
    </row>
    <row r="7" spans="1:5" x14ac:dyDescent="0.25">
      <c r="A7" s="1" t="s">
        <v>13</v>
      </c>
      <c r="B7" s="1" t="s">
        <v>11</v>
      </c>
      <c r="C7" s="2">
        <v>45.9</v>
      </c>
      <c r="D7" s="3">
        <v>16</v>
      </c>
      <c r="E7" s="2">
        <v>734.4</v>
      </c>
    </row>
    <row r="8" spans="1:5" x14ac:dyDescent="0.25">
      <c r="A8" s="1" t="s">
        <v>14</v>
      </c>
      <c r="B8" s="1" t="s">
        <v>15</v>
      </c>
      <c r="C8" s="2">
        <v>25.39</v>
      </c>
      <c r="D8" s="3">
        <v>38</v>
      </c>
      <c r="E8" s="2">
        <v>964.82</v>
      </c>
    </row>
    <row r="9" spans="1:5" x14ac:dyDescent="0.25">
      <c r="A9" s="1" t="s">
        <v>16</v>
      </c>
      <c r="B9" s="1" t="s">
        <v>15</v>
      </c>
      <c r="C9" s="2">
        <v>25.39</v>
      </c>
      <c r="D9" s="3">
        <v>30</v>
      </c>
      <c r="E9" s="2">
        <v>761.7</v>
      </c>
    </row>
    <row r="10" spans="1:5" x14ac:dyDescent="0.25">
      <c r="A10" s="1" t="s">
        <v>17</v>
      </c>
      <c r="B10" s="1" t="s">
        <v>15</v>
      </c>
      <c r="C10" s="2">
        <v>25.39</v>
      </c>
      <c r="D10" s="3">
        <v>52</v>
      </c>
      <c r="E10" s="2">
        <v>1320.28</v>
      </c>
    </row>
    <row r="11" spans="1:5" x14ac:dyDescent="0.25">
      <c r="A11" s="1" t="s">
        <v>18</v>
      </c>
      <c r="B11" s="1" t="s">
        <v>19</v>
      </c>
      <c r="C11" s="2">
        <v>19.59</v>
      </c>
      <c r="D11" s="3">
        <v>41</v>
      </c>
      <c r="E11" s="2">
        <v>803.19</v>
      </c>
    </row>
    <row r="12" spans="1:5" x14ac:dyDescent="0.25">
      <c r="A12" s="1" t="s">
        <v>20</v>
      </c>
      <c r="B12" s="1" t="s">
        <v>19</v>
      </c>
      <c r="C12" s="2">
        <v>20.99</v>
      </c>
      <c r="D12" s="3">
        <v>50</v>
      </c>
      <c r="E12" s="2">
        <v>1049.5</v>
      </c>
    </row>
    <row r="13" spans="1:5" x14ac:dyDescent="0.25">
      <c r="A13" s="1" t="s">
        <v>21</v>
      </c>
      <c r="B13" s="1" t="s">
        <v>22</v>
      </c>
      <c r="C13" s="2">
        <v>2.99</v>
      </c>
      <c r="D13" s="3">
        <v>114</v>
      </c>
      <c r="E13" s="2">
        <v>340.86</v>
      </c>
    </row>
    <row r="14" spans="1:5" x14ac:dyDescent="0.25">
      <c r="A14" s="1" t="s">
        <v>23</v>
      </c>
      <c r="B14" s="1" t="s">
        <v>22</v>
      </c>
      <c r="C14" s="2">
        <v>3.69</v>
      </c>
      <c r="D14" s="3">
        <v>146</v>
      </c>
      <c r="E14" s="2">
        <v>538.74</v>
      </c>
    </row>
    <row r="15" spans="1:5" x14ac:dyDescent="0.25">
      <c r="A15" s="1" t="s">
        <v>24</v>
      </c>
      <c r="B15" s="1" t="s">
        <v>25</v>
      </c>
      <c r="C15" s="2">
        <v>25.99</v>
      </c>
      <c r="D15" s="3">
        <v>31</v>
      </c>
      <c r="E15" s="2">
        <v>805.69</v>
      </c>
    </row>
    <row r="16" spans="1:5" x14ac:dyDescent="0.25">
      <c r="A16" s="1" t="s">
        <v>26</v>
      </c>
      <c r="B16" s="1" t="s">
        <v>25</v>
      </c>
      <c r="C16" s="2">
        <v>24.89</v>
      </c>
      <c r="D16" s="3">
        <v>29</v>
      </c>
      <c r="E16" s="2">
        <v>721.81</v>
      </c>
    </row>
    <row r="17" spans="1:5" x14ac:dyDescent="0.25">
      <c r="A17" s="1" t="s">
        <v>27</v>
      </c>
      <c r="B17" s="1" t="s">
        <v>28</v>
      </c>
      <c r="C17" s="2">
        <v>5.59</v>
      </c>
      <c r="D17" s="3">
        <v>21</v>
      </c>
      <c r="E17" s="2">
        <v>117.39</v>
      </c>
    </row>
    <row r="18" spans="1:5" x14ac:dyDescent="0.25">
      <c r="A18" s="1" t="s">
        <v>29</v>
      </c>
      <c r="B18" s="1" t="s">
        <v>28</v>
      </c>
      <c r="C18" s="2">
        <v>5.79</v>
      </c>
      <c r="D18" s="3">
        <v>11</v>
      </c>
      <c r="E18" s="2">
        <v>63.69</v>
      </c>
    </row>
    <row r="19" spans="1:5" x14ac:dyDescent="0.25">
      <c r="A19" s="1" t="s">
        <v>30</v>
      </c>
      <c r="B19" s="1" t="s">
        <v>31</v>
      </c>
      <c r="C19" s="2">
        <v>5.59</v>
      </c>
      <c r="D19" s="3">
        <v>20</v>
      </c>
      <c r="E19" s="2">
        <v>111.8</v>
      </c>
    </row>
    <row r="20" spans="1:5" x14ac:dyDescent="0.25">
      <c r="A20" s="1" t="s">
        <v>32</v>
      </c>
      <c r="B20" s="1" t="s">
        <v>31</v>
      </c>
      <c r="C20" s="2">
        <v>6.19</v>
      </c>
      <c r="D20" s="3">
        <v>8</v>
      </c>
      <c r="E20" s="2">
        <v>49.52</v>
      </c>
    </row>
    <row r="21" spans="1:5" x14ac:dyDescent="0.25">
      <c r="A21" s="1" t="s">
        <v>33</v>
      </c>
      <c r="B21" s="1" t="s">
        <v>34</v>
      </c>
      <c r="C21" s="2">
        <v>3.99</v>
      </c>
      <c r="D21" s="3">
        <v>47</v>
      </c>
      <c r="E21" s="2">
        <v>187.53</v>
      </c>
    </row>
    <row r="22" spans="1:5" x14ac:dyDescent="0.25">
      <c r="A22" s="1" t="s">
        <v>35</v>
      </c>
      <c r="B22" s="1" t="s">
        <v>36</v>
      </c>
      <c r="C22" s="2">
        <v>52.19</v>
      </c>
      <c r="D22" s="3">
        <v>29</v>
      </c>
      <c r="E22" s="2">
        <v>1513.51</v>
      </c>
    </row>
    <row r="23" spans="1:5" x14ac:dyDescent="0.25">
      <c r="A23" s="1" t="s">
        <v>37</v>
      </c>
      <c r="B23" s="1" t="s">
        <v>36</v>
      </c>
      <c r="C23" s="2">
        <v>52.69</v>
      </c>
      <c r="D23" s="3">
        <v>43</v>
      </c>
      <c r="E23" s="2">
        <v>2265.67</v>
      </c>
    </row>
    <row r="24" spans="1:5" x14ac:dyDescent="0.25">
      <c r="A24" s="1" t="s">
        <v>38</v>
      </c>
      <c r="B24" s="1" t="s">
        <v>39</v>
      </c>
      <c r="C24" s="2">
        <v>8</v>
      </c>
      <c r="D24" s="3">
        <v>44</v>
      </c>
      <c r="E24" s="2">
        <v>352</v>
      </c>
    </row>
    <row r="25" spans="1:5" x14ac:dyDescent="0.25">
      <c r="A25" s="1" t="s">
        <v>40</v>
      </c>
      <c r="B25" s="1" t="s">
        <v>39</v>
      </c>
      <c r="C25" s="2">
        <v>8.5</v>
      </c>
      <c r="D25" s="3">
        <v>22</v>
      </c>
      <c r="E25" s="2">
        <v>187</v>
      </c>
    </row>
    <row r="26" spans="1:5" x14ac:dyDescent="0.25">
      <c r="A26" s="1" t="s">
        <v>41</v>
      </c>
      <c r="B26" s="1" t="s">
        <v>39</v>
      </c>
      <c r="C26" s="2">
        <v>9</v>
      </c>
      <c r="D26" s="3">
        <v>23</v>
      </c>
      <c r="E26" s="2">
        <v>207</v>
      </c>
    </row>
    <row r="27" spans="1:5" x14ac:dyDescent="0.25">
      <c r="A27" s="4">
        <f>SUBTOTAL(103,Tabelle1[Artikel-Nr.])</f>
        <v>25</v>
      </c>
      <c r="B27" s="1"/>
      <c r="C27" s="5">
        <f>SUBTOTAL(101,Tabelle1[Einzelpreis])</f>
        <v>24.772399999999998</v>
      </c>
      <c r="D27" s="3">
        <f>SUBTOTAL(109,Tabelle1[Lagerbestand])</f>
        <v>947</v>
      </c>
      <c r="E27" s="5">
        <f>SUBTOTAL(109,Tabelle1[Wert_Lagerbestand])</f>
        <v>19583.099999999999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Lagerliste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2013-08-29T07:53:15Z</dcterms:created>
  <dcterms:modified xsi:type="dcterms:W3CDTF">2015-10-29T08:06:57Z</dcterms:modified>
</cp:coreProperties>
</file>