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9-Tabellenbereiche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 s="1"/>
  <c r="D5" i="1"/>
  <c r="F5" i="1" s="1"/>
  <c r="G5" i="1" s="1"/>
  <c r="D9" i="1"/>
  <c r="F9" i="1" s="1"/>
  <c r="G9" i="1" s="1"/>
  <c r="D4" i="1"/>
  <c r="F4" i="1" s="1"/>
  <c r="G4" i="1" s="1"/>
  <c r="D7" i="1"/>
  <c r="F7" i="1" s="1"/>
  <c r="G7" i="1" s="1"/>
  <c r="D6" i="1"/>
  <c r="F6" i="1" s="1"/>
  <c r="G6" i="1" s="1"/>
  <c r="D10" i="1"/>
  <c r="D8" i="1"/>
  <c r="F8" i="1" s="1"/>
  <c r="G8" i="1" s="1"/>
  <c r="D11" i="1" l="1"/>
  <c r="F11" i="1"/>
</calcChain>
</file>

<file path=xl/sharedStrings.xml><?xml version="1.0" encoding="utf-8"?>
<sst xmlns="http://schemas.openxmlformats.org/spreadsheetml/2006/main" count="16" uniqueCount="16">
  <si>
    <t>Büroeinrichtung</t>
  </si>
  <si>
    <t>Artikel</t>
  </si>
  <si>
    <t>Anzahl</t>
  </si>
  <si>
    <t>Kaufpreis pro Stück</t>
  </si>
  <si>
    <t>Kaufpreis gesamt</t>
  </si>
  <si>
    <t>Verlust</t>
  </si>
  <si>
    <t>Aktenschrank</t>
  </si>
  <si>
    <t>Büroregal</t>
  </si>
  <si>
    <t>Büroschrank klein</t>
  </si>
  <si>
    <t>Büroschrank groß</t>
  </si>
  <si>
    <t>Schreibtischstuhl</t>
  </si>
  <si>
    <t>Erlös aus dem Verkauf der gebrauchten Möbel (gesamt)</t>
  </si>
  <si>
    <t>Winkelschreibtisch</t>
  </si>
  <si>
    <t>Rollcontainer</t>
  </si>
  <si>
    <t>Verlust in Prozent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</si>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</sst>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9" fontId="0" fillId="0" borderId="0" xfId="3" applyFont="1"/>
    <xf numFmtId="0" fontId="1" fillId="0" borderId="0" xfId="0" applyNumberFormat="1" applyFont="1"/>
    <xf numFmtId="9" fontId="0" fillId="0" borderId="0" xfId="0" applyNumberFormat="1" applyFont="1"/>
    <xf numFmtId="44" fontId="0" fillId="0" borderId="0" xfId="0" applyNumberFormat="1" applyFont="1"/>
    <xf numFmtId="0" fontId="2" fillId="0" borderId="1" xfId="2" applyAlignment="1">
      <alignment horizontal="center"/>
    </xf>
  </cellXfs>
  <cellStyles count="4">
    <cellStyle name="Prozent" xfId="3" builtinId="5"/>
    <cellStyle name="Standard" xfId="0" builtinId="0"/>
    <cellStyle name="Überschrift 1" xfId="2" builtinId="16"/>
    <cellStyle name="Währung" xfId="1" builtin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3:G11" totalsRowCount="1" headerRowDxfId="11" dataDxfId="10" dataCellStyle="Währung">
  <autoFilter ref="A3:G10"/>
  <sortState ref="A4:G10">
    <sortCondition ref="A3:A10"/>
  </sortState>
  <tableColumns count="7">
    <tableColumn id="1" name="Artikel" totalsRowLabel="Ergebnis"/>
    <tableColumn id="2" name="Anzahl"/>
    <tableColumn id="3" name="Kaufpreis pro Stück" dataDxfId="9" totalsRowDxfId="8" dataCellStyle="Währung"/>
    <tableColumn id="4" name="Kaufpreis gesamt" totalsRowFunction="sum" dataDxfId="7" totalsRowDxfId="6" dataCellStyle="Währung">
      <calculatedColumnFormula>Tabelle1[[#This Row],[Anzahl]]*Tabelle1[[#This Row],[Kaufpreis pro Stück]]</calculatedColumnFormula>
    </tableColumn>
    <tableColumn id="5" name="Erlös aus dem Verkauf der gebrauchten Möbel (gesamt)" dataDxfId="5" totalsRowDxfId="4" dataCellStyle="Währung"/>
    <tableColumn id="6" name="Verlust" totalsRowFunction="sum" dataDxfId="3" totalsRowDxfId="2" dataCellStyle="Währung">
      <calculatedColumnFormula>Tabelle1[[#This Row],[Kaufpreis gesamt]]-Tabelle1[[#This Row],[Erlös aus dem Verkauf der gebrauchten Möbel (gesamt)]]</calculatedColumnFormula>
    </tableColumn>
    <tableColumn id="7" name="Verlust in Prozent" dataDxfId="1" totalsRowDxfId="0" dataCellStyle="Prozent">
      <calculatedColumnFormula>Tabelle1[[#This Row],[Verlust]]/Tabelle1[[#This Row],[Kaufpreis gesamt]]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K25" sqref="K25"/>
    </sheetView>
  </sheetViews>
  <sheetFormatPr baseColWidth="10" defaultRowHeight="15" x14ac:dyDescent="0.25"/>
  <cols>
    <col min="1" max="1" width="18" customWidth="1"/>
    <col min="2" max="2" width="9.28515625" bestFit="1" customWidth="1"/>
    <col min="3" max="3" width="20.42578125" style="1" bestFit="1" customWidth="1"/>
    <col min="4" max="4" width="18.7109375" style="1" bestFit="1" customWidth="1"/>
    <col min="5" max="5" width="29.42578125" style="1" customWidth="1"/>
    <col min="6" max="6" width="11" style="1" bestFit="1" customWidth="1"/>
    <col min="7" max="7" width="19.28515625" bestFit="1" customWidth="1"/>
  </cols>
  <sheetData>
    <row r="1" spans="1:7" ht="20.25" thickBot="1" x14ac:dyDescent="0.35">
      <c r="A1" s="8" t="s">
        <v>0</v>
      </c>
      <c r="B1" s="8"/>
    </row>
    <row r="2" spans="1:7" ht="15.75" thickTop="1" x14ac:dyDescent="0.25"/>
    <row r="3" spans="1:7" ht="30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11</v>
      </c>
      <c r="F3" s="2" t="s">
        <v>5</v>
      </c>
      <c r="G3" s="2" t="s">
        <v>14</v>
      </c>
    </row>
    <row r="4" spans="1:7" x14ac:dyDescent="0.25">
      <c r="A4" t="s">
        <v>6</v>
      </c>
      <c r="B4">
        <v>1</v>
      </c>
      <c r="C4" s="1">
        <v>390</v>
      </c>
      <c r="D4" s="1">
        <f>Tabelle1[[#This Row],[Anzahl]]*Tabelle1[[#This Row],[Kaufpreis pro Stück]]</f>
        <v>390</v>
      </c>
      <c r="E4" s="1">
        <v>150</v>
      </c>
      <c r="F4" s="1">
        <f>Tabelle1[[#This Row],[Kaufpreis gesamt]]-Tabelle1[[#This Row],[Erlös aus dem Verkauf der gebrauchten Möbel (gesamt)]]</f>
        <v>240</v>
      </c>
      <c r="G4" s="4">
        <f>Tabelle1[[#This Row],[Verlust]]/Tabelle1[[#This Row],[Kaufpreis gesamt]]</f>
        <v>0.61538461538461542</v>
      </c>
    </row>
    <row r="5" spans="1:7" x14ac:dyDescent="0.25">
      <c r="A5" t="s">
        <v>7</v>
      </c>
      <c r="B5">
        <v>2</v>
      </c>
      <c r="C5" s="1">
        <v>98</v>
      </c>
      <c r="D5" s="1">
        <f>Tabelle1[[#This Row],[Anzahl]]*Tabelle1[[#This Row],[Kaufpreis pro Stück]]</f>
        <v>196</v>
      </c>
      <c r="E5" s="1">
        <v>79</v>
      </c>
      <c r="F5" s="1">
        <f>Tabelle1[[#This Row],[Kaufpreis gesamt]]-Tabelle1[[#This Row],[Erlös aus dem Verkauf der gebrauchten Möbel (gesamt)]]</f>
        <v>117</v>
      </c>
      <c r="G5" s="4">
        <f>Tabelle1[[#This Row],[Verlust]]/Tabelle1[[#This Row],[Kaufpreis gesamt]]</f>
        <v>0.59693877551020413</v>
      </c>
    </row>
    <row r="6" spans="1:7" x14ac:dyDescent="0.25">
      <c r="A6" t="s">
        <v>9</v>
      </c>
      <c r="B6">
        <v>1</v>
      </c>
      <c r="C6" s="1">
        <v>249</v>
      </c>
      <c r="D6" s="1">
        <f>Tabelle1[[#This Row],[Anzahl]]*Tabelle1[[#This Row],[Kaufpreis pro Stück]]</f>
        <v>249</v>
      </c>
      <c r="E6" s="1">
        <v>150</v>
      </c>
      <c r="F6" s="1">
        <f>Tabelle1[[#This Row],[Kaufpreis gesamt]]-Tabelle1[[#This Row],[Erlös aus dem Verkauf der gebrauchten Möbel (gesamt)]]</f>
        <v>99</v>
      </c>
      <c r="G6" s="4">
        <f>Tabelle1[[#This Row],[Verlust]]/Tabelle1[[#This Row],[Kaufpreis gesamt]]</f>
        <v>0.39759036144578314</v>
      </c>
    </row>
    <row r="7" spans="1:7" x14ac:dyDescent="0.25">
      <c r="A7" t="s">
        <v>8</v>
      </c>
      <c r="B7">
        <v>1</v>
      </c>
      <c r="C7" s="1">
        <v>198</v>
      </c>
      <c r="D7" s="1">
        <f>Tabelle1[[#This Row],[Anzahl]]*Tabelle1[[#This Row],[Kaufpreis pro Stück]]</f>
        <v>198</v>
      </c>
      <c r="E7" s="1">
        <v>89</v>
      </c>
      <c r="F7" s="1">
        <f>Tabelle1[[#This Row],[Kaufpreis gesamt]]-Tabelle1[[#This Row],[Erlös aus dem Verkauf der gebrauchten Möbel (gesamt)]]</f>
        <v>109</v>
      </c>
      <c r="G7" s="4">
        <f>Tabelle1[[#This Row],[Verlust]]/Tabelle1[[#This Row],[Kaufpreis gesamt]]</f>
        <v>0.5505050505050505</v>
      </c>
    </row>
    <row r="8" spans="1:7" x14ac:dyDescent="0.25">
      <c r="A8" t="s">
        <v>13</v>
      </c>
      <c r="B8">
        <v>3</v>
      </c>
      <c r="C8" s="1">
        <v>159</v>
      </c>
      <c r="D8" s="1">
        <f>Tabelle1[[#This Row],[Anzahl]]*Tabelle1[[#This Row],[Kaufpreis pro Stück]]</f>
        <v>477</v>
      </c>
      <c r="E8" s="1">
        <v>285</v>
      </c>
      <c r="F8" s="1">
        <f>Tabelle1[[#This Row],[Kaufpreis gesamt]]-Tabelle1[[#This Row],[Erlös aus dem Verkauf der gebrauchten Möbel (gesamt)]]</f>
        <v>192</v>
      </c>
      <c r="G8" s="4">
        <f>Tabelle1[[#This Row],[Verlust]]/Tabelle1[[#This Row],[Kaufpreis gesamt]]</f>
        <v>0.40251572327044027</v>
      </c>
    </row>
    <row r="9" spans="1:7" x14ac:dyDescent="0.25">
      <c r="A9" t="s">
        <v>10</v>
      </c>
      <c r="B9">
        <v>3</v>
      </c>
      <c r="C9" s="1">
        <v>225</v>
      </c>
      <c r="D9" s="1">
        <f>Tabelle1[[#This Row],[Anzahl]]*Tabelle1[[#This Row],[Kaufpreis pro Stück]]</f>
        <v>675</v>
      </c>
      <c r="E9" s="1">
        <v>425</v>
      </c>
      <c r="F9" s="1">
        <f>Tabelle1[[#This Row],[Kaufpreis gesamt]]-Tabelle1[[#This Row],[Erlös aus dem Verkauf der gebrauchten Möbel (gesamt)]]</f>
        <v>250</v>
      </c>
      <c r="G9" s="4">
        <f>Tabelle1[[#This Row],[Verlust]]/Tabelle1[[#This Row],[Kaufpreis gesamt]]</f>
        <v>0.37037037037037035</v>
      </c>
    </row>
    <row r="10" spans="1:7" x14ac:dyDescent="0.25">
      <c r="A10" t="s">
        <v>12</v>
      </c>
      <c r="B10">
        <v>2</v>
      </c>
      <c r="C10" s="1">
        <v>299</v>
      </c>
      <c r="D10" s="1">
        <f>Tabelle1[[#This Row],[Anzahl]]*Tabelle1[[#This Row],[Kaufpreis pro Stück]]</f>
        <v>598</v>
      </c>
      <c r="E10" s="1">
        <v>250</v>
      </c>
      <c r="F10" s="1">
        <f>Tabelle1[[#This Row],[Kaufpreis gesamt]]-Tabelle1[[#This Row],[Erlös aus dem Verkauf der gebrauchten Möbel (gesamt)]]</f>
        <v>348</v>
      </c>
      <c r="G10" s="4">
        <f>Tabelle1[[#This Row],[Verlust]]/Tabelle1[[#This Row],[Kaufpreis gesamt]]</f>
        <v>0.58193979933110362</v>
      </c>
    </row>
    <row r="11" spans="1:7" x14ac:dyDescent="0.25">
      <c r="A11" t="s">
        <v>15</v>
      </c>
      <c r="C11" s="5"/>
      <c r="D11" s="7">
        <f>SUBTOTAL(109,Tabelle1[Kaufpreis gesamt])</f>
        <v>2783</v>
      </c>
      <c r="E11" s="5"/>
      <c r="F11" s="7">
        <f>SUBTOTAL(109,Tabelle1[Verlust])</f>
        <v>1355</v>
      </c>
      <c r="G11" s="6"/>
    </row>
  </sheetData>
  <mergeCells count="1">
    <mergeCell ref="A1:B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2013-06-12T13:44:43Z</dcterms:created>
  <dcterms:modified xsi:type="dcterms:W3CDTF">2015-10-29T08:04:57Z</dcterms:modified>
</cp:coreProperties>
</file>