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2 - Szenarien\"/>
    </mc:Choice>
  </mc:AlternateContent>
  <bookViews>
    <workbookView xWindow="0" yWindow="0" windowWidth="19200" windowHeight="11205" activeTab="1"/>
  </bookViews>
  <sheets>
    <sheet name="Planung" sheetId="1" r:id="rId1"/>
    <sheet name="PivotTable-Szenario" sheetId="4" r:id="rId2"/>
  </sheets>
  <definedNames>
    <definedName name="Gewinn_Mitte">Planung!$C$8</definedName>
    <definedName name="Gewinn_Nord">Planung!$B$8</definedName>
    <definedName name="Gewinn_Süd">Planung!$D$8</definedName>
    <definedName name="Umsatzzahlen">Planung!$B$6:$D$6</definedName>
  </definedNames>
  <calcPr calcId="162913"/>
  <pivotCaches>
    <pivotCache cacheId="2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  <c r="E7" i="1"/>
  <c r="E6" i="1"/>
  <c r="E8" i="1" l="1"/>
</calcChain>
</file>

<file path=xl/sharedStrings.xml><?xml version="1.0" encoding="utf-8"?>
<sst xmlns="http://schemas.openxmlformats.org/spreadsheetml/2006/main" count="20" uniqueCount="20">
  <si>
    <t xml:space="preserve">    Sportbekleidung GmbH</t>
  </si>
  <si>
    <t>Planung (nach Regionen)</t>
  </si>
  <si>
    <t>Nord</t>
  </si>
  <si>
    <t>Mitte</t>
  </si>
  <si>
    <t>Süd</t>
  </si>
  <si>
    <t>Gesamt</t>
  </si>
  <si>
    <t>Umsatz</t>
  </si>
  <si>
    <t>Kosten</t>
  </si>
  <si>
    <t>Gewinn</t>
  </si>
  <si>
    <t>Gewinn_Nord</t>
  </si>
  <si>
    <t>Abteilung 1</t>
  </si>
  <si>
    <t>Abteilung 2</t>
  </si>
  <si>
    <t>Abteilung 3</t>
  </si>
  <si>
    <t>Ausgangswerte</t>
  </si>
  <si>
    <t>Umsatzzahlen von</t>
  </si>
  <si>
    <t>(Alle)</t>
  </si>
  <si>
    <t>Gewinn_Mitte</t>
  </si>
  <si>
    <t>Gewinn_Süd</t>
  </si>
  <si>
    <t>Gesamtergebnis</t>
  </si>
  <si>
    <t>Umsatzzahlen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</si>
</sst>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TDM&quot;;\-#,##0\ &quot;TDM&quot;"/>
    <numFmt numFmtId="165" formatCode="#,##0\ &quot;TEUR&quot;;\-#,##0\ &quot;TEUR&quot;"/>
  </numFmts>
  <fonts count="7" x14ac:knownFonts="1"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Fill="1" applyBorder="1"/>
    <xf numFmtId="165" fontId="2" fillId="0" borderId="2" xfId="0" applyNumberFormat="1" applyFont="1" applyFill="1" applyBorder="1"/>
    <xf numFmtId="0" fontId="1" fillId="0" borderId="0" xfId="0" applyFont="1" applyFill="1"/>
    <xf numFmtId="0" fontId="4" fillId="0" borderId="0" xfId="0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0" fontId="0" fillId="0" borderId="0" xfId="0" pivotButton="1"/>
    <xf numFmtId="0" fontId="0" fillId="0" borderId="0" xfId="0" applyNumberFormat="1"/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tephan Barner" refreshedDate="42354.639590046296" createdVersion="6" refreshedVersion="6" minRefreshableVersion="3" recordCount="4">
  <cacheSource type="scenario"/>
  <cacheFields count="5">
    <cacheField name="Umsatzzahlen" numFmtId="0">
      <sharedItems containsNonDate="0" count="4">
        <s v="Ausgangswerte"/>
        <s v="Abteilung 1"/>
        <s v="Abteilung 2"/>
        <s v="Abteilung 3"/>
      </sharedItems>
    </cacheField>
    <cacheField name="Umsatzzahlen von" numFmtId="0">
      <sharedItems containsNonDate="0" count="1">
        <s v="Stephan Barner"/>
      </sharedItems>
    </cacheField>
    <cacheField name="Erg. Gewinn_Nord" numFmtId="0">
      <sharedItems containsSemiMixedTypes="0" containsNonDate="0" containsString="0" containsNumber="1" containsInteger="1" minValue="0" maxValue="325" count="4">
        <n v="0"/>
        <n v="25"/>
        <n v="325"/>
        <n v="225"/>
      </sharedItems>
    </cacheField>
    <cacheField name="Erg. Gewinn_Mitte" numFmtId="0">
      <sharedItems containsSemiMixedTypes="0" containsNonDate="0" containsString="0" containsNumber="1" containsInteger="1" minValue="0" maxValue="155" count="4">
        <n v="0"/>
        <n v="105"/>
        <n v="5"/>
        <n v="155"/>
      </sharedItems>
    </cacheField>
    <cacheField name="Erg. Gewinn_Süd" numFmtId="0">
      <sharedItems containsSemiMixedTypes="0" containsNonDate="0" containsString="0" containsNumber="1" containsInteger="1" minValue="0" maxValue="70" count="3">
        <n v="0"/>
        <n v="20"/>
        <n v="7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24" applyNumberFormats="0" applyBorderFormats="0" applyFontFormats="0" applyPatternFormats="0" applyAlignmentFormats="0" applyWidthHeightFormats="1" dataCaption="Ergebniszellen" updatedVersion="6" minRefreshableVersion="3" useAutoFormatting="1" colGrandTotals="0" itemPrintTitles="1" createdVersion="6" indent="0" compact="0" outline="1" outlineData="1" compactData="0" multipleFieldFilters="0" fieldListSortAscending="1">
  <location ref="A3:D8" firstHeaderRow="0" firstDataRow="1" firstDataCol="1" rowPageCount="1" colPageCount="1"/>
  <pivotFields count="5">
    <pivotField axis="axisRow" compact="0" showAll="0" defaultSubtotal="0">
      <items count="4">
        <item x="1"/>
        <item x="2"/>
        <item x="3"/>
        <item x="0"/>
      </items>
    </pivotField>
    <pivotField axis="axisPage" compact="0" showAll="0">
      <items count="2">
        <item x="0"/>
        <item t="default"/>
      </items>
    </pivotField>
    <pivotField dataField="1" compact="0" showAll="0"/>
    <pivotField dataField="1" compact="0" showAll="0"/>
    <pivotField dataField="1" compact="0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hier="-1"/>
  </pageFields>
  <dataFields count="3">
    <dataField name="Gewinn_Nord" fld="2" baseField="0" baseItem="0"/>
    <dataField name="Gewinn_Mitte" fld="3" baseField="0" baseItem="0"/>
    <dataField name="Gewinn_Süd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7" sqref="C7"/>
    </sheetView>
  </sheetViews>
  <sheetFormatPr baseColWidth="10" defaultRowHeight="15" x14ac:dyDescent="0.25"/>
  <cols>
    <col min="1" max="1" width="15.140625" style="1" customWidth="1"/>
    <col min="2" max="3" width="12.140625" style="1" customWidth="1"/>
    <col min="4" max="4" width="12.28515625" style="1" customWidth="1"/>
    <col min="5" max="5" width="14.85546875" style="1" customWidth="1"/>
    <col min="6" max="16384" width="11.42578125" style="1"/>
  </cols>
  <sheetData>
    <row r="1" spans="1:6" s="2" customFormat="1" ht="18.75" x14ac:dyDescent="0.3">
      <c r="A1" s="14" t="s">
        <v>0</v>
      </c>
      <c r="B1" s="15"/>
      <c r="C1" s="15"/>
      <c r="D1" s="15"/>
      <c r="E1" s="15"/>
    </row>
    <row r="2" spans="1:6" s="2" customFormat="1" x14ac:dyDescent="0.25">
      <c r="A2" s="1"/>
      <c r="B2" s="1"/>
    </row>
    <row r="3" spans="1:6" s="2" customFormat="1" ht="17.25" x14ac:dyDescent="0.3">
      <c r="A3" s="1"/>
      <c r="B3" s="9"/>
      <c r="C3" s="10" t="s">
        <v>1</v>
      </c>
      <c r="D3" s="1"/>
      <c r="E3" s="1"/>
    </row>
    <row r="4" spans="1:6" x14ac:dyDescent="0.25">
      <c r="B4" s="3"/>
      <c r="C4" s="3"/>
      <c r="D4" s="3"/>
      <c r="F4" s="11"/>
    </row>
    <row r="5" spans="1:6" x14ac:dyDescent="0.25">
      <c r="A5" s="4"/>
      <c r="B5" s="5" t="s">
        <v>2</v>
      </c>
      <c r="C5" s="5" t="s">
        <v>3</v>
      </c>
      <c r="D5" s="5" t="s">
        <v>4</v>
      </c>
      <c r="E5" s="5" t="s">
        <v>5</v>
      </c>
    </row>
    <row r="6" spans="1:6" x14ac:dyDescent="0.25">
      <c r="A6" s="6" t="s">
        <v>6</v>
      </c>
      <c r="B6" s="7"/>
      <c r="C6" s="7"/>
      <c r="D6" s="7"/>
      <c r="E6" s="7">
        <f>+B6+C6+D6</f>
        <v>0</v>
      </c>
    </row>
    <row r="7" spans="1:6" x14ac:dyDescent="0.25">
      <c r="A7" s="8" t="s">
        <v>7</v>
      </c>
      <c r="B7" s="7">
        <v>975</v>
      </c>
      <c r="C7" s="7">
        <v>1095</v>
      </c>
      <c r="D7" s="7">
        <v>830</v>
      </c>
      <c r="E7" s="7">
        <f>+B7+C7+D7</f>
        <v>2900</v>
      </c>
    </row>
    <row r="8" spans="1:6" x14ac:dyDescent="0.25">
      <c r="A8" s="6" t="s">
        <v>8</v>
      </c>
      <c r="B8" s="7">
        <f>+IF(B6=0,0,B6-B7)</f>
        <v>0</v>
      </c>
      <c r="C8" s="7">
        <f>+IF(C6=0,0,C6-C7)</f>
        <v>0</v>
      </c>
      <c r="D8" s="7">
        <f>+IF(D6=0,0,D6-D7)</f>
        <v>0</v>
      </c>
      <c r="E8" s="7">
        <f>+B8+C8+D8</f>
        <v>0</v>
      </c>
    </row>
  </sheetData>
  <scenarios current="3" show="0" sqref="B8:D8">
    <scenario name="Ausgangswerte" locked="1" count="3" user="Stephan Barner" comment="Erstellt von Stephan Barner am 19.01.2015">
      <inputCells r="B6" val=""/>
      <inputCells r="C6" val=""/>
      <inputCells r="D6" val=""/>
    </scenario>
    <scenario name="Abteilung 1" locked="1" count="3" user="Stephan Barner" comment="Erstellt von Stephan Barner am 19.01.2015">
      <inputCells r="B6" val="1000"/>
      <inputCells r="C6" val="1200"/>
      <inputCells r="D6" val="850"/>
    </scenario>
    <scenario name="Abteilung 2" locked="1" count="3" user="Stephan Barner" comment="Erstellt von Stephan Barner am 19.01.2015">
      <inputCells r="B6" val="1300"/>
      <inputCells r="C6" val="1100"/>
      <inputCells r="D6" val="900"/>
    </scenario>
    <scenario name="Abteilung 3" locked="1" count="3" user="Stephan Barner" comment="Erstellt von Stephan Barner am 19.01.2015">
      <inputCells r="B6" val="1200"/>
      <inputCells r="C6" val="1250"/>
      <inputCells r="D6" val="900"/>
    </scenario>
  </scenarios>
  <mergeCells count="1">
    <mergeCell ref="A1:E1"/>
  </mergeCells>
  <printOptions gridLines="1"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F29" sqref="F29"/>
    </sheetView>
  </sheetViews>
  <sheetFormatPr baseColWidth="10" defaultRowHeight="12.75" x14ac:dyDescent="0.2"/>
  <cols>
    <col min="1" max="1" width="16.28515625" bestFit="1" customWidth="1"/>
    <col min="2" max="2" width="13.28515625" bestFit="1" customWidth="1"/>
    <col min="3" max="3" width="13.42578125" bestFit="1" customWidth="1"/>
    <col min="4" max="4" width="12.5703125" bestFit="1" customWidth="1"/>
  </cols>
  <sheetData>
    <row r="1" spans="1:4" x14ac:dyDescent="0.2">
      <c r="A1" s="12" t="s">
        <v>14</v>
      </c>
      <c r="B1" t="s">
        <v>15</v>
      </c>
    </row>
    <row r="3" spans="1:4" x14ac:dyDescent="0.2">
      <c r="A3" s="12" t="s">
        <v>19</v>
      </c>
      <c r="B3" t="s">
        <v>9</v>
      </c>
      <c r="C3" t="s">
        <v>16</v>
      </c>
      <c r="D3" t="s">
        <v>17</v>
      </c>
    </row>
    <row r="4" spans="1:4" x14ac:dyDescent="0.2">
      <c r="A4" t="s">
        <v>10</v>
      </c>
      <c r="B4" s="13">
        <v>25</v>
      </c>
      <c r="C4" s="13">
        <v>105</v>
      </c>
      <c r="D4" s="13">
        <v>20</v>
      </c>
    </row>
    <row r="5" spans="1:4" x14ac:dyDescent="0.2">
      <c r="A5" t="s">
        <v>11</v>
      </c>
      <c r="B5" s="13">
        <v>325</v>
      </c>
      <c r="C5" s="13">
        <v>5</v>
      </c>
      <c r="D5" s="13">
        <v>70</v>
      </c>
    </row>
    <row r="6" spans="1:4" x14ac:dyDescent="0.2">
      <c r="A6" t="s">
        <v>12</v>
      </c>
      <c r="B6" s="13">
        <v>225</v>
      </c>
      <c r="C6" s="13">
        <v>155</v>
      </c>
      <c r="D6" s="13">
        <v>70</v>
      </c>
    </row>
    <row r="7" spans="1:4" x14ac:dyDescent="0.2">
      <c r="A7" t="s">
        <v>13</v>
      </c>
      <c r="B7" s="13">
        <v>0</v>
      </c>
      <c r="C7" s="13">
        <v>0</v>
      </c>
      <c r="D7" s="13">
        <v>0</v>
      </c>
    </row>
    <row r="8" spans="1:4" x14ac:dyDescent="0.2">
      <c r="A8" t="s">
        <v>18</v>
      </c>
      <c r="B8" s="13">
        <v>575</v>
      </c>
      <c r="C8" s="13">
        <v>265</v>
      </c>
      <c r="D8" s="13">
        <v>160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Planung</vt:lpstr>
      <vt:lpstr>PivotTable-Szenario</vt:lpstr>
      <vt:lpstr>Gewinn_Mitte</vt:lpstr>
      <vt:lpstr>Gewinn_Nord</vt:lpstr>
      <vt:lpstr>Gewinn_Süd</vt:lpstr>
      <vt:lpstr>Umsatzzahlen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2013-05-24T09:16:20Z</dcterms:created>
  <dcterms:modified xsi:type="dcterms:W3CDTF">2015-12-16T14:22:51Z</dcterms:modified>
</cp:coreProperties>
</file>