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1 - Namen\"/>
    </mc:Choice>
  </mc:AlternateContent>
  <bookViews>
    <workbookView xWindow="0" yWindow="0" windowWidth="19200" windowHeight="11595"/>
  </bookViews>
  <sheets>
    <sheet name="Kurierdienst Mainz" sheetId="1" r:id="rId1"/>
  </sheets>
  <definedNames>
    <definedName name="Briefe">'Kurierdienst Mainz'!$B$4:$B$7</definedName>
    <definedName name="Großpakete">'Kurierdienst Mainz'!$D$4:$D$7</definedName>
    <definedName name="Innenstadt">'Kurierdienst Mainz'!$B$4:$D$4</definedName>
    <definedName name="Kleinpakete">'Kurierdienst Mainz'!$C$4:$C$7</definedName>
    <definedName name="Zone_1">'Kurierdienst Mainz'!$B$5:$D$5</definedName>
    <definedName name="Zone_2">'Kurierdienst Mainz'!$B$6:$D$6</definedName>
    <definedName name="Zone_3">'Kurierdienst Mainz'!$B$7:$D$7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  <c r="E7" i="1"/>
  <c r="E6" i="1"/>
  <c r="E5" i="1"/>
  <c r="E4" i="1"/>
</calcChain>
</file>

<file path=xl/sharedStrings.xml><?xml version="1.0" encoding="utf-8"?>
<sst xmlns="http://schemas.openxmlformats.org/spreadsheetml/2006/main" count="11" uniqueCount="10">
  <si>
    <t>Kurierdienst Mainz - Lieferaufträge</t>
  </si>
  <si>
    <t>Briefe</t>
  </si>
  <si>
    <t>Kleinpakete</t>
  </si>
  <si>
    <t>Großpakete</t>
  </si>
  <si>
    <t>Summe</t>
  </si>
  <si>
    <t>Innenstadt</t>
  </si>
  <si>
    <t>Zone 1</t>
  </si>
  <si>
    <t>Zone 2</t>
  </si>
  <si>
    <t>Zone 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</si>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</sst>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Protection="1"/>
    <xf numFmtId="0" fontId="1" fillId="0" borderId="0" xfId="0" applyNumberFormat="1" applyFont="1" applyFill="1" applyBorder="1" applyAlignment="1" applyProtection="1"/>
    <xf numFmtId="0" fontId="1" fillId="0" borderId="0" xfId="0" applyFont="1" applyProtection="1"/>
    <xf numFmtId="0" fontId="2" fillId="0" borderId="0" xfId="0" applyNumberFormat="1" applyFont="1" applyFill="1" applyBorder="1" applyAlignment="1" applyProtection="1"/>
    <xf numFmtId="0" fontId="2" fillId="0" borderId="0" xfId="0" applyFont="1" applyAlignment="1" applyProtection="1">
      <alignment horizontal="fill"/>
    </xf>
    <xf numFmtId="15" fontId="2" fillId="0" borderId="0" xfId="0" applyNumberFormat="1" applyFont="1" applyProtection="1"/>
    <xf numFmtId="0" fontId="1" fillId="0" borderId="0" xfId="0" applyFont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J16" sqref="J16"/>
    </sheetView>
  </sheetViews>
  <sheetFormatPr baseColWidth="10" defaultRowHeight="15" x14ac:dyDescent="0.25"/>
  <cols>
    <col min="1" max="1" width="11.7109375" style="3" customWidth="1"/>
    <col min="2" max="5" width="11.7109375" style="1" customWidth="1"/>
    <col min="6" max="16384" width="11.42578125" style="1"/>
  </cols>
  <sheetData>
    <row r="1" spans="1:11" x14ac:dyDescent="0.25">
      <c r="A1" s="7" t="s">
        <v>0</v>
      </c>
      <c r="B1" s="7"/>
      <c r="C1" s="7"/>
      <c r="D1" s="7"/>
      <c r="E1" s="7"/>
    </row>
    <row r="3" spans="1:11" s="3" customFormat="1" x14ac:dyDescent="0.25">
      <c r="A3" s="2"/>
      <c r="B3" s="2" t="s">
        <v>1</v>
      </c>
      <c r="C3" s="2" t="s">
        <v>2</v>
      </c>
      <c r="D3" s="2" t="s">
        <v>3</v>
      </c>
      <c r="E3" s="2" t="s">
        <v>4</v>
      </c>
    </row>
    <row r="4" spans="1:11" x14ac:dyDescent="0.25">
      <c r="A4" s="2" t="s">
        <v>5</v>
      </c>
      <c r="B4" s="4">
        <v>8976</v>
      </c>
      <c r="C4" s="4">
        <v>3455</v>
      </c>
      <c r="D4" s="4">
        <v>1148</v>
      </c>
      <c r="E4" s="4">
        <f>SUM(Innenstadt)</f>
        <v>13579</v>
      </c>
    </row>
    <row r="5" spans="1:11" x14ac:dyDescent="0.25">
      <c r="A5" s="2" t="s">
        <v>6</v>
      </c>
      <c r="B5" s="4">
        <v>6750</v>
      </c>
      <c r="C5" s="4">
        <v>3125</v>
      </c>
      <c r="D5" s="4">
        <v>856</v>
      </c>
      <c r="E5" s="4">
        <f>SUM(Zone_1)</f>
        <v>10731</v>
      </c>
    </row>
    <row r="6" spans="1:11" x14ac:dyDescent="0.25">
      <c r="A6" s="2" t="s">
        <v>7</v>
      </c>
      <c r="B6" s="4">
        <v>4225</v>
      </c>
      <c r="C6" s="4">
        <v>2411</v>
      </c>
      <c r="D6" s="4">
        <v>804</v>
      </c>
      <c r="E6" s="4">
        <f>SUM(Zone_2)</f>
        <v>7440</v>
      </c>
    </row>
    <row r="7" spans="1:11" x14ac:dyDescent="0.25">
      <c r="A7" s="2" t="s">
        <v>8</v>
      </c>
      <c r="B7" s="4">
        <v>3985</v>
      </c>
      <c r="C7" s="4">
        <v>2308</v>
      </c>
      <c r="D7" s="4">
        <v>288</v>
      </c>
      <c r="E7" s="4">
        <f>SUM(Zone_3)</f>
        <v>6581</v>
      </c>
    </row>
    <row r="8" spans="1:11" x14ac:dyDescent="0.25">
      <c r="A8" s="2" t="s">
        <v>4</v>
      </c>
      <c r="B8" s="4">
        <f>SUM(Briefe)</f>
        <v>23936</v>
      </c>
      <c r="C8" s="4">
        <f>SUM(Kleinpakete)</f>
        <v>11299</v>
      </c>
      <c r="D8" s="4">
        <f>SUM(Großpakete)</f>
        <v>3096</v>
      </c>
      <c r="E8" s="4"/>
      <c r="J8" s="6"/>
    </row>
    <row r="9" spans="1:11" x14ac:dyDescent="0.25">
      <c r="D9" s="5"/>
    </row>
    <row r="10" spans="1:11" x14ac:dyDescent="0.25">
      <c r="K10" s="6"/>
    </row>
    <row r="13" spans="1:11" x14ac:dyDescent="0.25">
      <c r="F13" s="1" t="s">
        <v>9</v>
      </c>
    </row>
    <row r="26" spans="7:7" x14ac:dyDescent="0.25">
      <c r="G26" s="6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7</vt:i4>
      </vt:variant>
    </vt:vector>
  </HeadingPairs>
  <TitlesOfParts>
    <vt:vector size="8" baseType="lpstr">
      <vt:lpstr>Kurierdienst Mainz</vt:lpstr>
      <vt:lpstr>Briefe</vt:lpstr>
      <vt:lpstr>Großpakete</vt:lpstr>
      <vt:lpstr>Innenstadt</vt:lpstr>
      <vt:lpstr>Kleinpakete</vt:lpstr>
      <vt:lpstr>Zone_1</vt:lpstr>
      <vt:lpstr>Zone_2</vt:lpstr>
      <vt:lpstr>Zone_3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2013-05-21T07:17:33Z</dcterms:created>
  <dcterms:modified xsi:type="dcterms:W3CDTF">2015-12-16T10:28:45Z</dcterms:modified>
</cp:coreProperties>
</file>