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Übung\ex2016_BuchPlus\BuchPlus-Inhalte für Webseite\Ü-, E-Dateien (Buch)\Ergebnisdateien\"/>
    </mc:Choice>
  </mc:AlternateContent>
  <bookViews>
    <workbookView xWindow="0" yWindow="0" windowWidth="19200" windowHeight="11595"/>
  </bookViews>
  <sheets>
    <sheet name="Umsatzauswertung" sheetId="1" r:id="rId1"/>
  </sheets>
  <definedNames>
    <definedName name="Datenschnitt_Monate">#N/A</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 i="1" l="1"/>
  <c r="C16" i="1"/>
  <c r="B16" i="1"/>
  <c r="E5" i="1"/>
  <c r="E4" i="1"/>
  <c r="E6" i="1"/>
  <c r="E7" i="1"/>
  <c r="E8" i="1"/>
  <c r="E9" i="1"/>
  <c r="E10" i="1"/>
  <c r="E11" i="1"/>
  <c r="E12" i="1"/>
  <c r="E13" i="1"/>
  <c r="E14" i="1"/>
  <c r="E15" i="1"/>
  <c r="E16" i="1" l="1"/>
</calcChain>
</file>

<file path=xl/sharedStrings.xml><?xml version="1.0" encoding="utf-8"?>
<sst xmlns="http://schemas.openxmlformats.org/spreadsheetml/2006/main" count="19" uniqueCount="19">
  <si>
    <t>Umsatzauswertung</t>
  </si>
  <si>
    <t>Monate</t>
  </si>
  <si>
    <t>Abt. 1</t>
  </si>
  <si>
    <t>Abt. 2</t>
  </si>
  <si>
    <t>Abt. 3</t>
  </si>
  <si>
    <t>Januar</t>
  </si>
  <si>
    <t>Februar</t>
  </si>
  <si>
    <t>März</t>
  </si>
  <si>
    <t>April</t>
  </si>
  <si>
    <t>Mai</t>
  </si>
  <si>
    <t>Juni</t>
  </si>
  <si>
    <t>Juli</t>
  </si>
  <si>
    <t>August</t>
  </si>
  <si>
    <t>September</t>
  </si>
  <si>
    <t>Oktober</t>
  </si>
  <si>
    <t>November</t>
  </si>
  <si>
    <t>Dezember</t>
  </si>
  <si>
    <t>Summe_Monate</t>
  </si>
  <si>
    <t>Ergebnis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</si>
</sst>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 &quot;€&quot;_-;\-* #,##0\ &quot;€&quot;_-;_-* &quot;-&quot;??\ &quot;€&quot;_-;_-@_-"/>
  </numFmts>
  <fonts count="4" x14ac:knownFonts="1">
    <font>
      <sz val="11"/>
      <color theme="1"/>
      <name val="Calibri"/>
      <family val="2"/>
      <scheme val="minor"/>
    </font>
    <font>
      <sz val="11"/>
      <color theme="1"/>
      <name val="Calibri"/>
      <family val="2"/>
      <scheme val="minor"/>
    </font>
    <font>
      <b/>
      <sz val="15"/>
      <color theme="3"/>
      <name val="Calibri"/>
      <family val="2"/>
      <scheme val="minor"/>
    </font>
    <font>
      <sz val="11"/>
      <color theme="1"/>
      <name val="Calibri"/>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44" fontId="1" fillId="0" borderId="0" applyFont="0" applyFill="0" applyBorder="0" applyAlignment="0" applyProtection="0"/>
    <xf numFmtId="0" fontId="2" fillId="0" borderId="1" applyNumberFormat="0" applyFill="0" applyAlignment="0" applyProtection="0"/>
  </cellStyleXfs>
  <cellXfs count="5">
    <xf numFmtId="0" fontId="0" fillId="0" borderId="0" xfId="0"/>
    <xf numFmtId="164" fontId="0" fillId="0" borderId="0" xfId="1" applyNumberFormat="1" applyFont="1"/>
    <xf numFmtId="164" fontId="3" fillId="0" borderId="0" xfId="1" applyNumberFormat="1" applyFont="1"/>
    <xf numFmtId="164" fontId="3" fillId="0" borderId="0" xfId="0" applyNumberFormat="1" applyFont="1"/>
    <xf numFmtId="0" fontId="2" fillId="0" borderId="0" xfId="2" applyBorder="1" applyAlignment="1">
      <alignment horizontal="left"/>
    </xf>
  </cellXfs>
  <cellStyles count="3">
    <cellStyle name="Standard" xfId="0" builtinId="0"/>
    <cellStyle name="Überschrift 1" xfId="2" builtinId="16"/>
    <cellStyle name="Währung" xfId="1" builtinId="4"/>
  </cellStyles>
  <dxfs count="9">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64" formatCode="_-* #,##0\ &quot;€&quot;_-;\-* #,##0\ &quot;€&quot;_-;_-* &quot;-&quot;??\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4" formatCode="_-* #,##0\ &quot;€&quot;_-;\-* #,##0\ &quot;€&quot;_-;_-* &quot;-&quot;??\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4" formatCode="_-* #,##0\ &quot;€&quot;_-;\-* #,##0\ &quot;€&quot;_-;_-* &quot;-&quot;??\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4" formatCode="_-* #,##0\ &quot;€&quot;_-;\-* #,##0\ &quot;€&quot;_-;_-* &quot;-&quot;??\ &quot;€&quot;_-;_-@_-"/>
    </dxf>
    <dxf>
      <font>
        <b val="0"/>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6</xdr:col>
      <xdr:colOff>0</xdr:colOff>
      <xdr:row>2</xdr:row>
      <xdr:rowOff>0</xdr:rowOff>
    </xdr:from>
    <xdr:to>
      <xdr:col>8</xdr:col>
      <xdr:colOff>304800</xdr:colOff>
      <xdr:row>21</xdr:row>
      <xdr:rowOff>47625</xdr:rowOff>
    </xdr:to>
    <mc:AlternateContent xmlns:mc="http://schemas.openxmlformats.org/markup-compatibility/2006" xmlns:sle15="http://schemas.microsoft.com/office/drawing/2012/slicer">
      <mc:Choice Requires="sle15">
        <xdr:graphicFrame macro="">
          <xdr:nvGraphicFramePr>
            <xdr:cNvPr id="5" name="Monate"/>
            <xdr:cNvGraphicFramePr/>
          </xdr:nvGraphicFramePr>
          <xdr:xfrm>
            <a:off x="0" y="0"/>
            <a:ext cx="0" cy="0"/>
          </xdr:xfrm>
          <a:graphic>
            <a:graphicData uri="http://schemas.microsoft.com/office/drawing/2010/slicer">
              <sle:slicer xmlns:sle="http://schemas.microsoft.com/office/drawing/2010/slicer" name="Monate"/>
            </a:graphicData>
          </a:graphic>
        </xdr:graphicFrame>
      </mc:Choice>
      <mc:Fallback xmlns="">
        <xdr:sp macro="" textlink="">
          <xdr:nvSpPr>
            <xdr:cNvPr id="0" name=""/>
            <xdr:cNvSpPr>
              <a:spLocks noTextEdit="1"/>
            </xdr:cNvSpPr>
          </xdr:nvSpPr>
          <xdr:spPr>
            <a:xfrm>
              <a:off x="5419725" y="438150"/>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ab Excel 2013 unterstützt.
Wenn die Form in einer früheren Version von Excel geändert oder die Arbeitsmappe in Excel 2007 oder niedriger gespeichert wurde, kann der Datenschnitt nicht verwendet werden.</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Monate" sourceName="Monate">
  <extLst>
    <x:ext xmlns:x15="http://schemas.microsoft.com/office/spreadsheetml/2010/11/main" uri="{2F2917AC-EB37-4324-AD4E-5DD8C200BD13}">
      <x15:tableSlicerCache tableId="1"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Monate" cache="Datenschnitt_Monate" caption="Monate" rowHeight="241300"/>
</slicers>
</file>

<file path=xl/tables/table1.xml><?xml version="1.0" encoding="utf-8"?>
<table xmlns="http://schemas.openxmlformats.org/spreadsheetml/2006/main" id="1" name="Tabelle1" displayName="Tabelle1" ref="A3:E16" totalsRowCount="1" dataDxfId="8" dataCellStyle="Währung">
  <autoFilter ref="A3:E15">
    <filterColumn colId="0">
      <filters>
        <filter val="April"/>
        <filter val="Februar"/>
        <filter val="Januar"/>
        <filter val="Juni"/>
        <filter val="Mai"/>
        <filter val="März"/>
      </filters>
    </filterColumn>
  </autoFilter>
  <tableColumns count="5">
    <tableColumn id="1" name="Monate" totalsRowLabel="Ergebnis"/>
    <tableColumn id="2" name="Abt. 1" totalsRowFunction="sum" dataDxfId="7" totalsRowDxfId="6" dataCellStyle="Währung"/>
    <tableColumn id="3" name="Abt. 2" totalsRowFunction="sum" dataDxfId="5" totalsRowDxfId="4" dataCellStyle="Währung"/>
    <tableColumn id="4" name="Abt. 3" totalsRowFunction="sum" dataDxfId="3" totalsRowDxfId="2" dataCellStyle="Währung"/>
    <tableColumn id="5" name="Summe_Monate" totalsRowFunction="sum" dataDxfId="1" totalsRowDxfId="0" dataCellStyle="Währung">
      <calculatedColumnFormula>SUM(Tabelle1[[#This Row],[Abt. 1]:[Abt. 3]])</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abSelected="1" workbookViewId="0">
      <selection activeCell="E21" sqref="E21"/>
    </sheetView>
  </sheetViews>
  <sheetFormatPr baseColWidth="10" defaultRowHeight="15" x14ac:dyDescent="0.25"/>
  <cols>
    <col min="2" max="2" width="12.7109375" customWidth="1"/>
    <col min="3" max="3" width="14.42578125" customWidth="1"/>
    <col min="4" max="4" width="13.28515625" customWidth="1"/>
    <col min="5" max="5" width="18" bestFit="1" customWidth="1"/>
  </cols>
  <sheetData>
    <row r="1" spans="1:5" ht="19.5" x14ac:dyDescent="0.3">
      <c r="A1" s="4" t="s">
        <v>0</v>
      </c>
      <c r="B1" s="4"/>
    </row>
    <row r="3" spans="1:5" x14ac:dyDescent="0.25">
      <c r="A3" t="s">
        <v>1</v>
      </c>
      <c r="B3" t="s">
        <v>2</v>
      </c>
      <c r="C3" t="s">
        <v>3</v>
      </c>
      <c r="D3" t="s">
        <v>4</v>
      </c>
      <c r="E3" t="s">
        <v>17</v>
      </c>
    </row>
    <row r="4" spans="1:5" x14ac:dyDescent="0.25">
      <c r="A4" t="s">
        <v>5</v>
      </c>
      <c r="B4" s="1">
        <v>38100</v>
      </c>
      <c r="C4" s="1">
        <v>228500</v>
      </c>
      <c r="D4" s="1">
        <v>19000</v>
      </c>
      <c r="E4" s="2">
        <f>SUM(Tabelle1[[#This Row],[Abt. 1]:[Abt. 3]])</f>
        <v>285600</v>
      </c>
    </row>
    <row r="5" spans="1:5" x14ac:dyDescent="0.25">
      <c r="A5" t="s">
        <v>6</v>
      </c>
      <c r="B5" s="1">
        <v>38400</v>
      </c>
      <c r="C5" s="1">
        <v>260500</v>
      </c>
      <c r="D5" s="1">
        <v>4800</v>
      </c>
      <c r="E5" s="2">
        <f>SUM(Tabelle1[[#This Row],[Abt. 1]:[Abt. 3]])</f>
        <v>303700</v>
      </c>
    </row>
    <row r="6" spans="1:5" x14ac:dyDescent="0.25">
      <c r="A6" t="s">
        <v>7</v>
      </c>
      <c r="B6" s="1">
        <v>39000</v>
      </c>
      <c r="C6" s="1">
        <v>271500</v>
      </c>
      <c r="D6" s="1">
        <v>3000</v>
      </c>
      <c r="E6" s="2">
        <f>SUM(Tabelle1[[#This Row],[Abt. 1]:[Abt. 3]])</f>
        <v>313500</v>
      </c>
    </row>
    <row r="7" spans="1:5" x14ac:dyDescent="0.25">
      <c r="A7" t="s">
        <v>8</v>
      </c>
      <c r="B7" s="1">
        <v>73500</v>
      </c>
      <c r="C7" s="1">
        <v>317500</v>
      </c>
      <c r="D7" s="1">
        <v>8200</v>
      </c>
      <c r="E7" s="2">
        <f>SUM(Tabelle1[[#This Row],[Abt. 1]:[Abt. 3]])</f>
        <v>399200</v>
      </c>
    </row>
    <row r="8" spans="1:5" x14ac:dyDescent="0.25">
      <c r="A8" t="s">
        <v>9</v>
      </c>
      <c r="B8" s="1">
        <v>61500</v>
      </c>
      <c r="C8" s="1">
        <v>341000</v>
      </c>
      <c r="D8" s="1">
        <v>9000</v>
      </c>
      <c r="E8" s="2">
        <f>SUM(Tabelle1[[#This Row],[Abt. 1]:[Abt. 3]])</f>
        <v>411500</v>
      </c>
    </row>
    <row r="9" spans="1:5" x14ac:dyDescent="0.25">
      <c r="A9" t="s">
        <v>10</v>
      </c>
      <c r="B9" s="1">
        <v>76800</v>
      </c>
      <c r="C9" s="1">
        <v>328500</v>
      </c>
      <c r="D9" s="1">
        <v>15200</v>
      </c>
      <c r="E9" s="2">
        <f>SUM(Tabelle1[[#This Row],[Abt. 1]:[Abt. 3]])</f>
        <v>420500</v>
      </c>
    </row>
    <row r="10" spans="1:5" hidden="1" x14ac:dyDescent="0.25">
      <c r="A10" t="s">
        <v>11</v>
      </c>
      <c r="B10" s="1">
        <v>75300</v>
      </c>
      <c r="C10" s="1">
        <v>372000</v>
      </c>
      <c r="D10" s="1">
        <v>13600</v>
      </c>
      <c r="E10" s="2">
        <f>SUM(Tabelle1[[#This Row],[Abt. 1]:[Abt. 3]])</f>
        <v>460900</v>
      </c>
    </row>
    <row r="11" spans="1:5" hidden="1" x14ac:dyDescent="0.25">
      <c r="A11" t="s">
        <v>12</v>
      </c>
      <c r="B11" s="1">
        <v>59400</v>
      </c>
      <c r="C11" s="1">
        <v>356500</v>
      </c>
      <c r="D11" s="1">
        <v>6600</v>
      </c>
      <c r="E11" s="2">
        <f>SUM(Tabelle1[[#This Row],[Abt. 1]:[Abt. 3]])</f>
        <v>422500</v>
      </c>
    </row>
    <row r="12" spans="1:5" hidden="1" x14ac:dyDescent="0.25">
      <c r="A12" t="s">
        <v>13</v>
      </c>
      <c r="B12" s="1">
        <v>53700</v>
      </c>
      <c r="C12" s="1">
        <v>329000</v>
      </c>
      <c r="D12" s="1">
        <v>8000</v>
      </c>
      <c r="E12" s="2">
        <f>SUM(Tabelle1[[#This Row],[Abt. 1]:[Abt. 3]])</f>
        <v>390700</v>
      </c>
    </row>
    <row r="13" spans="1:5" hidden="1" x14ac:dyDescent="0.25">
      <c r="A13" t="s">
        <v>14</v>
      </c>
      <c r="B13" s="1">
        <v>39600</v>
      </c>
      <c r="C13" s="1">
        <v>317500</v>
      </c>
      <c r="D13" s="1">
        <v>11400</v>
      </c>
      <c r="E13" s="2">
        <f>SUM(Tabelle1[[#This Row],[Abt. 1]:[Abt. 3]])</f>
        <v>368500</v>
      </c>
    </row>
    <row r="14" spans="1:5" hidden="1" x14ac:dyDescent="0.25">
      <c r="A14" t="s">
        <v>15</v>
      </c>
      <c r="B14" s="1">
        <v>38100</v>
      </c>
      <c r="C14" s="1">
        <v>307500</v>
      </c>
      <c r="D14" s="1">
        <v>17000</v>
      </c>
      <c r="E14" s="2">
        <f>SUM(Tabelle1[[#This Row],[Abt. 1]:[Abt. 3]])</f>
        <v>362600</v>
      </c>
    </row>
    <row r="15" spans="1:5" hidden="1" x14ac:dyDescent="0.25">
      <c r="A15" t="s">
        <v>16</v>
      </c>
      <c r="B15" s="1">
        <v>37800</v>
      </c>
      <c r="C15" s="1">
        <v>280500</v>
      </c>
      <c r="D15" s="1">
        <v>17400</v>
      </c>
      <c r="E15" s="2">
        <f>SUM(Tabelle1[[#This Row],[Abt. 1]:[Abt. 3]])</f>
        <v>335700</v>
      </c>
    </row>
    <row r="16" spans="1:5" x14ac:dyDescent="0.25">
      <c r="A16" t="s">
        <v>18</v>
      </c>
      <c r="B16" s="3">
        <f>SUBTOTAL(109,Tabelle1[Abt. 1])</f>
        <v>327300</v>
      </c>
      <c r="C16" s="3">
        <f>SUBTOTAL(109,Tabelle1[Abt. 2])</f>
        <v>1747500</v>
      </c>
      <c r="D16" s="3">
        <f>SUBTOTAL(109,Tabelle1[Abt. 3])</f>
        <v>59200</v>
      </c>
      <c r="E16" s="3">
        <f>SUBTOTAL(109,Tabelle1[Summe_Monate])</f>
        <v>2134000</v>
      </c>
    </row>
  </sheetData>
  <mergeCells count="1">
    <mergeCell ref="A1:B1"/>
  </mergeCells>
  <pageMargins left="0.7" right="0.7" top="0.78740157499999996" bottom="0.78740157499999996"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Umsatzauswertung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 Barner</dc:creator>
  <cp:lastModifiedBy>Stephan Barner</cp:lastModifiedBy>
  <dcterms:created xsi:type="dcterms:W3CDTF">2014-11-19T07:35:28Z</dcterms:created>
  <dcterms:modified xsi:type="dcterms:W3CDTF">2015-10-27T08:37:35Z</dcterms:modified>
</cp:coreProperties>
</file>