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Uebungs-_Ergebnisdateien\Ergebnisdatei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G40" i="1"/>
  <c r="G39" i="1"/>
  <c r="G15" i="1"/>
  <c r="G38" i="1"/>
  <c r="G37" i="1"/>
  <c r="G14" i="1"/>
  <c r="G7" i="1"/>
  <c r="G36" i="1"/>
  <c r="G35" i="1"/>
  <c r="G18" i="1"/>
  <c r="G34" i="1"/>
  <c r="G33" i="1"/>
  <c r="G32" i="1"/>
  <c r="G13" i="1"/>
  <c r="G6" i="1"/>
  <c r="G31" i="1"/>
  <c r="G5" i="1"/>
  <c r="G30" i="1"/>
  <c r="G29" i="1"/>
  <c r="G28" i="1"/>
  <c r="G27" i="1"/>
  <c r="G4" i="1"/>
  <c r="G3" i="1"/>
  <c r="G26" i="1"/>
  <c r="G25" i="1"/>
  <c r="G12" i="1"/>
  <c r="G24" i="1"/>
  <c r="G17" i="1"/>
  <c r="G23" i="1"/>
  <c r="G11" i="1"/>
  <c r="G22" i="1"/>
  <c r="G10" i="1"/>
  <c r="G21" i="1"/>
  <c r="G9" i="1"/>
  <c r="G20" i="1"/>
  <c r="G2" i="1"/>
  <c r="G19" i="1" l="1"/>
  <c r="G42" i="1"/>
  <c r="G16" i="1"/>
  <c r="G8" i="1"/>
  <c r="G43" i="1" s="1"/>
</calcChain>
</file>

<file path=xl/sharedStrings.xml><?xml version="1.0" encoding="utf-8"?>
<sst xmlns="http://schemas.openxmlformats.org/spreadsheetml/2006/main" count="160" uniqueCount="100">
  <si>
    <t>Personalnr.</t>
  </si>
  <si>
    <t>Name</t>
  </si>
  <si>
    <t>Vorname</t>
  </si>
  <si>
    <t>Abteilung</t>
  </si>
  <si>
    <t>Team</t>
  </si>
  <si>
    <t>Geburtstag</t>
  </si>
  <si>
    <t>Alter</t>
  </si>
  <si>
    <t>Fellner</t>
  </si>
  <si>
    <t>Jule</t>
  </si>
  <si>
    <t>Allgemeine Verwaltung</t>
  </si>
  <si>
    <t>Controlling</t>
  </si>
  <si>
    <t>Hesse</t>
  </si>
  <si>
    <t>Anton</t>
  </si>
  <si>
    <t>Produktion</t>
  </si>
  <si>
    <t>Fertigung C</t>
  </si>
  <si>
    <t>Mahn</t>
  </si>
  <si>
    <t>Detlev</t>
  </si>
  <si>
    <t>Konstruktion/Design</t>
  </si>
  <si>
    <t>Qualitätssicherung</t>
  </si>
  <si>
    <t>Himmelstoß</t>
  </si>
  <si>
    <t>Tanja</t>
  </si>
  <si>
    <t>Fertigung A</t>
  </si>
  <si>
    <t>Posch</t>
  </si>
  <si>
    <t>Zacharias</t>
  </si>
  <si>
    <t>Forschung/Entwicklung</t>
  </si>
  <si>
    <t>Ebert</t>
  </si>
  <si>
    <t>Fritz</t>
  </si>
  <si>
    <t>Fertigung B</t>
  </si>
  <si>
    <t>Volkert</t>
  </si>
  <si>
    <t>Josef</t>
  </si>
  <si>
    <t>Arbeitsvorbereitung</t>
  </si>
  <si>
    <t>Heyerdal</t>
  </si>
  <si>
    <t>Kirstin</t>
  </si>
  <si>
    <t>Bayerle</t>
  </si>
  <si>
    <t>Uschi</t>
  </si>
  <si>
    <t>Marketing/Vertrieb</t>
  </si>
  <si>
    <t>Auftragsbearbeitung</t>
  </si>
  <si>
    <t>Blücher</t>
  </si>
  <si>
    <t>Barbara</t>
  </si>
  <si>
    <t>Hussel</t>
  </si>
  <si>
    <t>Günther</t>
  </si>
  <si>
    <t>Seelinger</t>
  </si>
  <si>
    <t>Uwe</t>
  </si>
  <si>
    <t>Rösner</t>
  </si>
  <si>
    <t>Bärbel</t>
  </si>
  <si>
    <t>Weinhauff</t>
  </si>
  <si>
    <t>Hans-Jörg</t>
  </si>
  <si>
    <t>Personal</t>
  </si>
  <si>
    <t>Seeau</t>
  </si>
  <si>
    <t>Andrea</t>
  </si>
  <si>
    <t>Schlauch</t>
  </si>
  <si>
    <t>Edgar</t>
  </si>
  <si>
    <t>Obermeier</t>
  </si>
  <si>
    <t>Kerstin</t>
  </si>
  <si>
    <t>Bender</t>
  </si>
  <si>
    <t>Bernd</t>
  </si>
  <si>
    <t>Obermayer</t>
  </si>
  <si>
    <t>Hugo</t>
  </si>
  <si>
    <t>Lager/Versand</t>
  </si>
  <si>
    <t>Wiese</t>
  </si>
  <si>
    <t>Paul</t>
  </si>
  <si>
    <t>Kreutzer</t>
  </si>
  <si>
    <t>Stephanie</t>
  </si>
  <si>
    <t>Weinberg</t>
  </si>
  <si>
    <t>Julia</t>
  </si>
  <si>
    <t>Finanzbuchhaltung</t>
  </si>
  <si>
    <t>Mann</t>
  </si>
  <si>
    <t>Hans-Peter</t>
  </si>
  <si>
    <t>Bäumer</t>
  </si>
  <si>
    <t>Manz</t>
  </si>
  <si>
    <t>Friedolin</t>
  </si>
  <si>
    <t>Lutz</t>
  </si>
  <si>
    <t>Anette</t>
  </si>
  <si>
    <t>Pfitzer</t>
  </si>
  <si>
    <t>Katja</t>
  </si>
  <si>
    <t>Maurer</t>
  </si>
  <si>
    <t>Rainer</t>
  </si>
  <si>
    <t>Elser</t>
  </si>
  <si>
    <t>Hermann</t>
  </si>
  <si>
    <t>Montage/Service</t>
  </si>
  <si>
    <t>Wiesenhoff</t>
  </si>
  <si>
    <t>Eugen</t>
  </si>
  <si>
    <t>Klotz</t>
  </si>
  <si>
    <t>Siglinde</t>
  </si>
  <si>
    <t>Lauer</t>
  </si>
  <si>
    <t>Walther</t>
  </si>
  <si>
    <t>Mühlmann</t>
  </si>
  <si>
    <t>Peter</t>
  </si>
  <si>
    <t>Eberspächer</t>
  </si>
  <si>
    <t>Gerlinde</t>
  </si>
  <si>
    <t>Holt</t>
  </si>
  <si>
    <t>Hans</t>
  </si>
  <si>
    <t>Luxemburg</t>
  </si>
  <si>
    <t>Johann</t>
  </si>
  <si>
    <t>Friedrichs</t>
  </si>
  <si>
    <t>Allgemeine Verwaltung Mittelwert</t>
  </si>
  <si>
    <t>Konstruktion/Design Mittelwert</t>
  </si>
  <si>
    <t>Marketing/Vertrieb Mittelwert</t>
  </si>
  <si>
    <t>Produktion Mittelwert</t>
  </si>
  <si>
    <t>Gesamtmittelwert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</si>
</sst>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14" fontId="0" fillId="0" borderId="0" xfId="0" applyNumberFormat="1" applyFont="1"/>
    <xf numFmtId="1" fontId="0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J17" sqref="J17"/>
    </sheetView>
  </sheetViews>
  <sheetFormatPr baseColWidth="10" defaultRowHeight="15" outlineLevelRow="2" x14ac:dyDescent="0.25"/>
  <cols>
    <col min="1" max="1" width="12.7109375" style="4" customWidth="1"/>
    <col min="2" max="2" width="11.85546875" style="5" bestFit="1" customWidth="1"/>
    <col min="3" max="3" width="11.5703125" style="5" customWidth="1"/>
    <col min="4" max="4" width="22.28515625" style="5" bestFit="1" customWidth="1"/>
    <col min="5" max="5" width="21.85546875" style="5" bestFit="1" customWidth="1"/>
    <col min="6" max="6" width="10.85546875" style="5" customWidth="1"/>
    <col min="7" max="7" width="5.28515625" style="7" customWidth="1"/>
    <col min="8" max="8" width="9.140625" style="5" customWidth="1"/>
    <col min="9" max="16384" width="11.42578125" style="5"/>
  </cols>
  <sheetData>
    <row r="1" spans="1:7" s="2" customForma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outlineLevel="2" x14ac:dyDescent="0.25">
      <c r="A2" s="4">
        <v>17</v>
      </c>
      <c r="B2" s="5" t="s">
        <v>7</v>
      </c>
      <c r="C2" s="5" t="s">
        <v>8</v>
      </c>
      <c r="D2" s="5" t="s">
        <v>9</v>
      </c>
      <c r="E2" s="5" t="s">
        <v>10</v>
      </c>
      <c r="F2" s="6">
        <v>22697</v>
      </c>
      <c r="G2" s="7">
        <f t="shared" ref="G2:G7" ca="1" si="0">DATEDIF(F2,TODAY(),"Y")</f>
        <v>53</v>
      </c>
    </row>
    <row r="3" spans="1:7" outlineLevel="2" x14ac:dyDescent="0.25">
      <c r="A3" s="4">
        <v>3</v>
      </c>
      <c r="B3" s="5" t="s">
        <v>45</v>
      </c>
      <c r="C3" s="5" t="s">
        <v>46</v>
      </c>
      <c r="D3" s="5" t="s">
        <v>9</v>
      </c>
      <c r="E3" s="5" t="s">
        <v>47</v>
      </c>
      <c r="F3" s="6">
        <v>18756</v>
      </c>
      <c r="G3" s="7">
        <f t="shared" ca="1" si="0"/>
        <v>64</v>
      </c>
    </row>
    <row r="4" spans="1:7" outlineLevel="2" x14ac:dyDescent="0.25">
      <c r="A4" s="4">
        <v>12</v>
      </c>
      <c r="B4" s="5" t="s">
        <v>48</v>
      </c>
      <c r="C4" s="5" t="s">
        <v>49</v>
      </c>
      <c r="D4" s="5" t="s">
        <v>9</v>
      </c>
      <c r="E4" s="5" t="s">
        <v>47</v>
      </c>
      <c r="F4" s="6">
        <v>20429</v>
      </c>
      <c r="G4" s="7">
        <f t="shared" ca="1" si="0"/>
        <v>59</v>
      </c>
    </row>
    <row r="5" spans="1:7" outlineLevel="2" x14ac:dyDescent="0.25">
      <c r="A5" s="4">
        <v>30</v>
      </c>
      <c r="B5" s="5" t="s">
        <v>59</v>
      </c>
      <c r="C5" s="5" t="s">
        <v>60</v>
      </c>
      <c r="D5" s="5" t="s">
        <v>9</v>
      </c>
      <c r="E5" s="5" t="s">
        <v>47</v>
      </c>
      <c r="F5" s="6">
        <v>28689</v>
      </c>
      <c r="G5" s="7">
        <f t="shared" ca="1" si="0"/>
        <v>37</v>
      </c>
    </row>
    <row r="6" spans="1:7" outlineLevel="2" x14ac:dyDescent="0.25">
      <c r="A6" s="4">
        <v>14</v>
      </c>
      <c r="B6" s="5" t="s">
        <v>63</v>
      </c>
      <c r="C6" s="5" t="s">
        <v>64</v>
      </c>
      <c r="D6" s="5" t="s">
        <v>9</v>
      </c>
      <c r="E6" s="5" t="s">
        <v>65</v>
      </c>
      <c r="F6" s="6">
        <v>21197</v>
      </c>
      <c r="G6" s="7">
        <f t="shared" ca="1" si="0"/>
        <v>57</v>
      </c>
    </row>
    <row r="7" spans="1:7" outlineLevel="2" x14ac:dyDescent="0.25">
      <c r="A7" s="4">
        <v>28</v>
      </c>
      <c r="B7" s="5" t="s">
        <v>80</v>
      </c>
      <c r="C7" s="5" t="s">
        <v>81</v>
      </c>
      <c r="D7" s="5" t="s">
        <v>9</v>
      </c>
      <c r="E7" s="5" t="s">
        <v>65</v>
      </c>
      <c r="F7" s="6">
        <v>27150</v>
      </c>
      <c r="G7" s="7">
        <f t="shared" ca="1" si="0"/>
        <v>41</v>
      </c>
    </row>
    <row r="8" spans="1:7" outlineLevel="1" x14ac:dyDescent="0.25">
      <c r="D8" s="2" t="s">
        <v>95</v>
      </c>
      <c r="F8" s="6"/>
      <c r="G8" s="7">
        <f ca="1">SUBTOTAL(1,G2:G7)</f>
        <v>51.833333333333336</v>
      </c>
    </row>
    <row r="9" spans="1:7" outlineLevel="2" x14ac:dyDescent="0.25">
      <c r="A9" s="4">
        <v>5</v>
      </c>
      <c r="B9" s="5" t="s">
        <v>15</v>
      </c>
      <c r="C9" s="5" t="s">
        <v>16</v>
      </c>
      <c r="D9" s="5" t="s">
        <v>17</v>
      </c>
      <c r="E9" s="5" t="s">
        <v>18</v>
      </c>
      <c r="F9" s="6">
        <v>19052</v>
      </c>
      <c r="G9" s="7">
        <f t="shared" ref="G9:G15" ca="1" si="1">DATEDIF(F9,TODAY(),"Y")</f>
        <v>63</v>
      </c>
    </row>
    <row r="10" spans="1:7" outlineLevel="2" x14ac:dyDescent="0.25">
      <c r="A10" s="4">
        <v>24</v>
      </c>
      <c r="B10" s="5" t="s">
        <v>22</v>
      </c>
      <c r="C10" s="5" t="s">
        <v>23</v>
      </c>
      <c r="D10" s="5" t="s">
        <v>17</v>
      </c>
      <c r="E10" s="5" t="s">
        <v>24</v>
      </c>
      <c r="F10" s="6">
        <v>25423</v>
      </c>
      <c r="G10" s="7">
        <f t="shared" ca="1" si="1"/>
        <v>46</v>
      </c>
    </row>
    <row r="11" spans="1:7" outlineLevel="2" x14ac:dyDescent="0.25">
      <c r="A11" s="4">
        <v>35</v>
      </c>
      <c r="B11" s="5" t="s">
        <v>28</v>
      </c>
      <c r="C11" s="5" t="s">
        <v>29</v>
      </c>
      <c r="D11" s="5" t="s">
        <v>17</v>
      </c>
      <c r="E11" s="5" t="s">
        <v>30</v>
      </c>
      <c r="F11" s="6">
        <v>30045</v>
      </c>
      <c r="G11" s="7">
        <f t="shared" ca="1" si="1"/>
        <v>33</v>
      </c>
    </row>
    <row r="12" spans="1:7" outlineLevel="2" x14ac:dyDescent="0.25">
      <c r="A12" s="4">
        <v>23</v>
      </c>
      <c r="B12" s="5" t="s">
        <v>39</v>
      </c>
      <c r="C12" s="5" t="s">
        <v>40</v>
      </c>
      <c r="D12" s="5" t="s">
        <v>17</v>
      </c>
      <c r="E12" s="5" t="s">
        <v>24</v>
      </c>
      <c r="F12" s="6">
        <v>24648</v>
      </c>
      <c r="G12" s="7">
        <f t="shared" ca="1" si="1"/>
        <v>48</v>
      </c>
    </row>
    <row r="13" spans="1:7" outlineLevel="2" x14ac:dyDescent="0.25">
      <c r="A13" s="4">
        <v>19</v>
      </c>
      <c r="B13" s="5" t="s">
        <v>66</v>
      </c>
      <c r="C13" s="5" t="s">
        <v>67</v>
      </c>
      <c r="D13" s="5" t="s">
        <v>17</v>
      </c>
      <c r="E13" s="5" t="s">
        <v>24</v>
      </c>
      <c r="F13" s="6">
        <v>23656</v>
      </c>
      <c r="G13" s="7">
        <f t="shared" ca="1" si="1"/>
        <v>51</v>
      </c>
    </row>
    <row r="14" spans="1:7" outlineLevel="2" x14ac:dyDescent="0.25">
      <c r="A14" s="4">
        <v>11</v>
      </c>
      <c r="B14" s="5" t="s">
        <v>82</v>
      </c>
      <c r="C14" s="5" t="s">
        <v>83</v>
      </c>
      <c r="D14" s="5" t="s">
        <v>17</v>
      </c>
      <c r="E14" s="5" t="s">
        <v>30</v>
      </c>
      <c r="F14" s="6">
        <v>20290</v>
      </c>
      <c r="G14" s="7">
        <f t="shared" ca="1" si="1"/>
        <v>60</v>
      </c>
    </row>
    <row r="15" spans="1:7" outlineLevel="2" x14ac:dyDescent="0.25">
      <c r="A15" s="4">
        <v>29</v>
      </c>
      <c r="B15" s="5" t="s">
        <v>88</v>
      </c>
      <c r="C15" s="5" t="s">
        <v>89</v>
      </c>
      <c r="D15" s="5" t="s">
        <v>17</v>
      </c>
      <c r="E15" s="5" t="s">
        <v>18</v>
      </c>
      <c r="F15" s="6">
        <v>27752</v>
      </c>
      <c r="G15" s="7">
        <f t="shared" ca="1" si="1"/>
        <v>39</v>
      </c>
    </row>
    <row r="16" spans="1:7" outlineLevel="1" x14ac:dyDescent="0.25">
      <c r="D16" s="2" t="s">
        <v>96</v>
      </c>
      <c r="F16" s="6"/>
      <c r="G16" s="7">
        <f ca="1">SUBTOTAL(1,G9:G15)</f>
        <v>48.571428571428569</v>
      </c>
    </row>
    <row r="17" spans="1:7" outlineLevel="2" x14ac:dyDescent="0.25">
      <c r="A17" s="4">
        <v>22</v>
      </c>
      <c r="B17" s="5" t="s">
        <v>33</v>
      </c>
      <c r="C17" s="5" t="s">
        <v>34</v>
      </c>
      <c r="D17" s="5" t="s">
        <v>35</v>
      </c>
      <c r="E17" s="5" t="s">
        <v>36</v>
      </c>
      <c r="F17" s="6">
        <v>24612</v>
      </c>
      <c r="G17" s="7">
        <f ca="1">DATEDIF(F17,TODAY(),"Y")</f>
        <v>48</v>
      </c>
    </row>
    <row r="18" spans="1:7" outlineLevel="2" x14ac:dyDescent="0.25">
      <c r="A18" s="4">
        <v>36</v>
      </c>
      <c r="B18" s="5" t="s">
        <v>73</v>
      </c>
      <c r="C18" s="5" t="s">
        <v>74</v>
      </c>
      <c r="D18" s="5" t="s">
        <v>35</v>
      </c>
      <c r="E18" s="5" t="s">
        <v>36</v>
      </c>
      <c r="F18" s="6">
        <v>30288</v>
      </c>
      <c r="G18" s="7">
        <f ca="1">DATEDIF(F18,TODAY(),"Y")</f>
        <v>32</v>
      </c>
    </row>
    <row r="19" spans="1:7" outlineLevel="1" x14ac:dyDescent="0.25">
      <c r="D19" s="2" t="s">
        <v>97</v>
      </c>
      <c r="F19" s="6"/>
      <c r="G19" s="7">
        <f ca="1">SUBTOTAL(1,G17:G18)</f>
        <v>40</v>
      </c>
    </row>
    <row r="20" spans="1:7" outlineLevel="2" x14ac:dyDescent="0.25">
      <c r="A20" s="4">
        <v>26</v>
      </c>
      <c r="B20" s="5" t="s">
        <v>11</v>
      </c>
      <c r="C20" s="5" t="s">
        <v>12</v>
      </c>
      <c r="D20" s="5" t="s">
        <v>13</v>
      </c>
      <c r="E20" s="5" t="s">
        <v>14</v>
      </c>
      <c r="F20" s="6">
        <v>26469</v>
      </c>
      <c r="G20" s="7">
        <f t="shared" ref="G20:G41" ca="1" si="2">DATEDIF(F20,TODAY(),"Y")</f>
        <v>43</v>
      </c>
    </row>
    <row r="21" spans="1:7" outlineLevel="2" x14ac:dyDescent="0.25">
      <c r="A21" s="4">
        <v>32</v>
      </c>
      <c r="B21" s="5" t="s">
        <v>19</v>
      </c>
      <c r="C21" s="5" t="s">
        <v>20</v>
      </c>
      <c r="D21" s="5" t="s">
        <v>13</v>
      </c>
      <c r="E21" s="5" t="s">
        <v>21</v>
      </c>
      <c r="F21" s="6">
        <v>29383</v>
      </c>
      <c r="G21" s="7">
        <f t="shared" ca="1" si="2"/>
        <v>35</v>
      </c>
    </row>
    <row r="22" spans="1:7" outlineLevel="2" x14ac:dyDescent="0.25">
      <c r="A22" s="4">
        <v>1</v>
      </c>
      <c r="B22" s="5" t="s">
        <v>25</v>
      </c>
      <c r="C22" s="5" t="s">
        <v>26</v>
      </c>
      <c r="D22" s="5" t="s">
        <v>13</v>
      </c>
      <c r="E22" s="5" t="s">
        <v>27</v>
      </c>
      <c r="F22" s="6">
        <v>15993</v>
      </c>
      <c r="G22" s="7">
        <f t="shared" ca="1" si="2"/>
        <v>72</v>
      </c>
    </row>
    <row r="23" spans="1:7" outlineLevel="2" x14ac:dyDescent="0.25">
      <c r="A23" s="4">
        <v>8</v>
      </c>
      <c r="B23" s="5" t="s">
        <v>31</v>
      </c>
      <c r="C23" s="5" t="s">
        <v>32</v>
      </c>
      <c r="D23" s="5" t="s">
        <v>13</v>
      </c>
      <c r="E23" s="5" t="s">
        <v>14</v>
      </c>
      <c r="F23" s="6">
        <v>19742</v>
      </c>
      <c r="G23" s="7">
        <f t="shared" ca="1" si="2"/>
        <v>61</v>
      </c>
    </row>
    <row r="24" spans="1:7" outlineLevel="2" x14ac:dyDescent="0.25">
      <c r="A24" s="4">
        <v>2</v>
      </c>
      <c r="B24" s="5" t="s">
        <v>37</v>
      </c>
      <c r="C24" s="5" t="s">
        <v>38</v>
      </c>
      <c r="D24" s="5" t="s">
        <v>13</v>
      </c>
      <c r="E24" s="5" t="s">
        <v>21</v>
      </c>
      <c r="F24" s="6">
        <v>18490</v>
      </c>
      <c r="G24" s="7">
        <f t="shared" ca="1" si="2"/>
        <v>65</v>
      </c>
    </row>
    <row r="25" spans="1:7" outlineLevel="2" x14ac:dyDescent="0.25">
      <c r="A25" s="4">
        <v>31</v>
      </c>
      <c r="B25" s="5" t="s">
        <v>41</v>
      </c>
      <c r="C25" s="5" t="s">
        <v>42</v>
      </c>
      <c r="D25" s="5" t="s">
        <v>13</v>
      </c>
      <c r="E25" s="5" t="s">
        <v>21</v>
      </c>
      <c r="F25" s="6">
        <v>28898</v>
      </c>
      <c r="G25" s="7">
        <f t="shared" ca="1" si="2"/>
        <v>36</v>
      </c>
    </row>
    <row r="26" spans="1:7" outlineLevel="2" x14ac:dyDescent="0.25">
      <c r="A26" s="4">
        <v>37</v>
      </c>
      <c r="B26" s="5" t="s">
        <v>43</v>
      </c>
      <c r="C26" s="5" t="s">
        <v>44</v>
      </c>
      <c r="D26" s="5" t="s">
        <v>13</v>
      </c>
      <c r="E26" s="5" t="s">
        <v>14</v>
      </c>
      <c r="F26" s="6">
        <v>30316</v>
      </c>
      <c r="G26" s="7">
        <f t="shared" ca="1" si="2"/>
        <v>32</v>
      </c>
    </row>
    <row r="27" spans="1:7" outlineLevel="2" x14ac:dyDescent="0.25">
      <c r="A27" s="4">
        <v>34</v>
      </c>
      <c r="B27" s="5" t="s">
        <v>50</v>
      </c>
      <c r="C27" s="5" t="s">
        <v>51</v>
      </c>
      <c r="D27" s="5" t="s">
        <v>13</v>
      </c>
      <c r="E27" s="5" t="s">
        <v>27</v>
      </c>
      <c r="F27" s="6">
        <v>29497</v>
      </c>
      <c r="G27" s="7">
        <f t="shared" ca="1" si="2"/>
        <v>35</v>
      </c>
    </row>
    <row r="28" spans="1:7" outlineLevel="2" x14ac:dyDescent="0.25">
      <c r="A28" s="4">
        <v>6</v>
      </c>
      <c r="B28" s="5" t="s">
        <v>52</v>
      </c>
      <c r="C28" s="5" t="s">
        <v>53</v>
      </c>
      <c r="D28" s="5" t="s">
        <v>13</v>
      </c>
      <c r="E28" s="5" t="s">
        <v>14</v>
      </c>
      <c r="F28" s="6">
        <v>19279</v>
      </c>
      <c r="G28" s="7">
        <f t="shared" ca="1" si="2"/>
        <v>63</v>
      </c>
    </row>
    <row r="29" spans="1:7" outlineLevel="2" x14ac:dyDescent="0.25">
      <c r="A29" s="4">
        <v>7</v>
      </c>
      <c r="B29" s="5" t="s">
        <v>54</v>
      </c>
      <c r="C29" s="5" t="s">
        <v>55</v>
      </c>
      <c r="D29" s="5" t="s">
        <v>13</v>
      </c>
      <c r="E29" s="5" t="s">
        <v>27</v>
      </c>
      <c r="F29" s="6">
        <v>19436</v>
      </c>
      <c r="G29" s="7">
        <f t="shared" ca="1" si="2"/>
        <v>62</v>
      </c>
    </row>
    <row r="30" spans="1:7" outlineLevel="2" x14ac:dyDescent="0.25">
      <c r="A30" s="4">
        <v>27</v>
      </c>
      <c r="B30" s="5" t="s">
        <v>56</v>
      </c>
      <c r="C30" s="5" t="s">
        <v>57</v>
      </c>
      <c r="D30" s="5" t="s">
        <v>13</v>
      </c>
      <c r="E30" s="5" t="s">
        <v>58</v>
      </c>
      <c r="F30" s="6">
        <v>27127</v>
      </c>
      <c r="G30" s="7">
        <f t="shared" ca="1" si="2"/>
        <v>41</v>
      </c>
    </row>
    <row r="31" spans="1:7" outlineLevel="2" x14ac:dyDescent="0.25">
      <c r="A31" s="4">
        <v>4</v>
      </c>
      <c r="B31" s="5" t="s">
        <v>61</v>
      </c>
      <c r="C31" s="5" t="s">
        <v>62</v>
      </c>
      <c r="D31" s="5" t="s">
        <v>13</v>
      </c>
      <c r="E31" s="5" t="s">
        <v>27</v>
      </c>
      <c r="F31" s="6">
        <v>18960</v>
      </c>
      <c r="G31" s="7">
        <f t="shared" ca="1" si="2"/>
        <v>63</v>
      </c>
    </row>
    <row r="32" spans="1:7" outlineLevel="2" x14ac:dyDescent="0.25">
      <c r="A32" s="4">
        <v>13</v>
      </c>
      <c r="B32" s="5" t="s">
        <v>68</v>
      </c>
      <c r="C32" s="5" t="s">
        <v>60</v>
      </c>
      <c r="D32" s="5" t="s">
        <v>13</v>
      </c>
      <c r="E32" s="5" t="s">
        <v>21</v>
      </c>
      <c r="F32" s="6">
        <v>20790</v>
      </c>
      <c r="G32" s="7">
        <f t="shared" ca="1" si="2"/>
        <v>58</v>
      </c>
    </row>
    <row r="33" spans="1:7" outlineLevel="2" x14ac:dyDescent="0.25">
      <c r="A33" s="4">
        <v>10</v>
      </c>
      <c r="B33" s="5" t="s">
        <v>69</v>
      </c>
      <c r="C33" s="5" t="s">
        <v>70</v>
      </c>
      <c r="D33" s="5" t="s">
        <v>13</v>
      </c>
      <c r="E33" s="5" t="s">
        <v>21</v>
      </c>
      <c r="F33" s="6">
        <v>20106</v>
      </c>
      <c r="G33" s="7">
        <f t="shared" ca="1" si="2"/>
        <v>60</v>
      </c>
    </row>
    <row r="34" spans="1:7" outlineLevel="2" x14ac:dyDescent="0.25">
      <c r="A34" s="4">
        <v>16</v>
      </c>
      <c r="B34" s="5" t="s">
        <v>71</v>
      </c>
      <c r="C34" s="5" t="s">
        <v>72</v>
      </c>
      <c r="D34" s="5" t="s">
        <v>13</v>
      </c>
      <c r="E34" s="5" t="s">
        <v>27</v>
      </c>
      <c r="F34" s="6">
        <v>22614</v>
      </c>
      <c r="G34" s="7">
        <f t="shared" ca="1" si="2"/>
        <v>53</v>
      </c>
    </row>
    <row r="35" spans="1:7" outlineLevel="2" x14ac:dyDescent="0.25">
      <c r="A35" s="4">
        <v>9</v>
      </c>
      <c r="B35" s="5" t="s">
        <v>75</v>
      </c>
      <c r="C35" s="5" t="s">
        <v>76</v>
      </c>
      <c r="D35" s="5" t="s">
        <v>13</v>
      </c>
      <c r="E35" s="5" t="s">
        <v>27</v>
      </c>
      <c r="F35" s="6">
        <v>20089</v>
      </c>
      <c r="G35" s="7">
        <f t="shared" ca="1" si="2"/>
        <v>60</v>
      </c>
    </row>
    <row r="36" spans="1:7" outlineLevel="2" x14ac:dyDescent="0.25">
      <c r="A36" s="4">
        <v>15</v>
      </c>
      <c r="B36" s="5" t="s">
        <v>77</v>
      </c>
      <c r="C36" s="5" t="s">
        <v>78</v>
      </c>
      <c r="D36" s="5" t="s">
        <v>13</v>
      </c>
      <c r="E36" s="5" t="s">
        <v>79</v>
      </c>
      <c r="F36" s="6">
        <v>21565</v>
      </c>
      <c r="G36" s="7">
        <f t="shared" ca="1" si="2"/>
        <v>56</v>
      </c>
    </row>
    <row r="37" spans="1:7" outlineLevel="2" x14ac:dyDescent="0.25">
      <c r="A37" s="4">
        <v>20</v>
      </c>
      <c r="B37" s="5" t="s">
        <v>84</v>
      </c>
      <c r="C37" s="5" t="s">
        <v>85</v>
      </c>
      <c r="D37" s="5" t="s">
        <v>13</v>
      </c>
      <c r="E37" s="5" t="s">
        <v>79</v>
      </c>
      <c r="F37" s="6">
        <v>24124</v>
      </c>
      <c r="G37" s="7">
        <f t="shared" ca="1" si="2"/>
        <v>49</v>
      </c>
    </row>
    <row r="38" spans="1:7" outlineLevel="2" x14ac:dyDescent="0.25">
      <c r="A38" s="4">
        <v>21</v>
      </c>
      <c r="B38" s="5" t="s">
        <v>86</v>
      </c>
      <c r="C38" s="5" t="s">
        <v>87</v>
      </c>
      <c r="D38" s="5" t="s">
        <v>13</v>
      </c>
      <c r="E38" s="5" t="s">
        <v>58</v>
      </c>
      <c r="F38" s="6">
        <v>24187</v>
      </c>
      <c r="G38" s="7">
        <f t="shared" ca="1" si="2"/>
        <v>49</v>
      </c>
    </row>
    <row r="39" spans="1:7" outlineLevel="2" x14ac:dyDescent="0.25">
      <c r="A39" s="4">
        <v>18</v>
      </c>
      <c r="B39" s="5" t="s">
        <v>90</v>
      </c>
      <c r="C39" s="5" t="s">
        <v>91</v>
      </c>
      <c r="D39" s="5" t="s">
        <v>13</v>
      </c>
      <c r="E39" s="5" t="s">
        <v>21</v>
      </c>
      <c r="F39" s="6">
        <v>22778</v>
      </c>
      <c r="G39" s="7">
        <f t="shared" ca="1" si="2"/>
        <v>53</v>
      </c>
    </row>
    <row r="40" spans="1:7" outlineLevel="2" x14ac:dyDescent="0.25">
      <c r="A40" s="4">
        <v>33</v>
      </c>
      <c r="B40" s="5" t="s">
        <v>92</v>
      </c>
      <c r="C40" s="5" t="s">
        <v>93</v>
      </c>
      <c r="D40" s="5" t="s">
        <v>13</v>
      </c>
      <c r="E40" s="5" t="s">
        <v>27</v>
      </c>
      <c r="F40" s="6">
        <v>29462</v>
      </c>
      <c r="G40" s="7">
        <f t="shared" ca="1" si="2"/>
        <v>35</v>
      </c>
    </row>
    <row r="41" spans="1:7" outlineLevel="2" x14ac:dyDescent="0.25">
      <c r="A41" s="4">
        <v>25</v>
      </c>
      <c r="B41" s="5" t="s">
        <v>94</v>
      </c>
      <c r="C41" s="5" t="s">
        <v>70</v>
      </c>
      <c r="D41" s="5" t="s">
        <v>13</v>
      </c>
      <c r="E41" s="5" t="s">
        <v>14</v>
      </c>
      <c r="F41" s="6">
        <v>26289</v>
      </c>
      <c r="G41" s="7">
        <f t="shared" ca="1" si="2"/>
        <v>43</v>
      </c>
    </row>
    <row r="42" spans="1:7" outlineLevel="1" x14ac:dyDescent="0.25">
      <c r="D42" s="2" t="s">
        <v>98</v>
      </c>
      <c r="F42" s="6"/>
      <c r="G42" s="7">
        <f ca="1">SUBTOTAL(1,G20:G41)</f>
        <v>51.090909090909093</v>
      </c>
    </row>
    <row r="43" spans="1:7" x14ac:dyDescent="0.25">
      <c r="D43" s="2" t="s">
        <v>99</v>
      </c>
      <c r="F43" s="6"/>
      <c r="G43" s="7">
        <f ca="1">SUBTOTAL(1,G2:G41)</f>
        <v>50.135135135135137</v>
      </c>
    </row>
  </sheetData>
  <sortState ref="A2:G38">
    <sortCondition ref="D2"/>
  </sortState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2013-02-11T13:11:07Z</dcterms:created>
  <dcterms:modified xsi:type="dcterms:W3CDTF">2015-11-10T12:53:02Z</dcterms:modified>
</cp:coreProperties>
</file>