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Dori\Desktop\Aender_EX2019F\"/>
    </mc:Choice>
  </mc:AlternateContent>
  <xr:revisionPtr revIDLastSave="0" documentId="13_ncr:1_{3D895E88-8E89-4E93-ACB6-62D97D133282}" xr6:coauthVersionLast="40" xr6:coauthVersionMax="40" xr10:uidLastSave="{00000000-0000-0000-0000-000000000000}"/>
  <bookViews>
    <workbookView xWindow="0" yWindow="0" windowWidth="19200" windowHeight="11595" tabRatio="807" activeTab="6" xr2:uid="{00000000-000D-0000-FFFF-FFFF00000000}"/>
  </bookViews>
  <sheets>
    <sheet name="Ungefilterte Daten" sheetId="8" r:id="rId1"/>
    <sheet name="Gefilterte Daten" sheetId="15" r:id="rId2"/>
    <sheet name="Berechnete Filterkriterien" sheetId="11" r:id="rId3"/>
    <sheet name="Spezialfilter einsetzen" sheetId="4" r:id="rId4"/>
    <sheet name="Ergebnis in Originaltabelle" sheetId="16" r:id="rId5"/>
    <sheet name="Ergebnis in Zielbereich" sheetId="6" r:id="rId6"/>
    <sheet name="Zielbereich (bestimmte Spalten)" sheetId="14" r:id="rId7"/>
  </sheets>
  <definedNames>
    <definedName name="_xlnm._FilterDatabase" localSheetId="2" hidden="1">'Berechnete Filterkriterien'!$A$5:$J$128</definedName>
    <definedName name="_xlnm._FilterDatabase" localSheetId="4" hidden="1">'Ergebnis in Originaltabelle'!$A$5:$J$128</definedName>
    <definedName name="_xlnm._FilterDatabase" localSheetId="1" hidden="1">'Gefilterte Daten'!$A$6:$J$129</definedName>
    <definedName name="_xlnm._FilterDatabase" localSheetId="3" hidden="1">'Spezialfilter einsetzen'!$A$5:$J$128</definedName>
    <definedName name="_xlnm._FilterDatabase" localSheetId="0" hidden="1">'Ungefilterte Daten'!$A$6:$J$129</definedName>
    <definedName name="_xlnm.Criteria" localSheetId="2">'Berechnete Filterkriterien'!$A$2:$A$3</definedName>
    <definedName name="_xlnm.Criteria" localSheetId="4">'Ergebnis in Originaltabelle'!$A$2:$B$3</definedName>
    <definedName name="_xlnm.Criteria" localSheetId="1">'Gefilterte Daten'!$A$2:$C$4</definedName>
    <definedName name="_xlnm.Criteria" localSheetId="0">'Ungefilterte Daten'!$A$2:$C$4</definedName>
    <definedName name="_xlnm.Extract" localSheetId="5">'Ergebnis in Zielbereich'!$A$3:$J$3</definedName>
    <definedName name="_xlnm.Extract" localSheetId="6">'Zielbereich (bestimmte Spalten)'!$A$3:$C$3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8" i="16" l="1"/>
  <c r="H127" i="16"/>
  <c r="H126" i="16"/>
  <c r="H125" i="16"/>
  <c r="H124" i="16"/>
  <c r="H123" i="16"/>
  <c r="H122" i="16"/>
  <c r="H121" i="16"/>
  <c r="H120" i="16"/>
  <c r="H119" i="16"/>
  <c r="H118" i="16"/>
  <c r="H117" i="16"/>
  <c r="H116" i="16"/>
  <c r="H115" i="16"/>
  <c r="H114" i="16"/>
  <c r="H113" i="16"/>
  <c r="H112" i="16"/>
  <c r="H111" i="16"/>
  <c r="H110" i="16"/>
  <c r="H109" i="16"/>
  <c r="H108" i="16"/>
  <c r="H107" i="16"/>
  <c r="H106" i="16"/>
  <c r="H105" i="16"/>
  <c r="H104" i="16"/>
  <c r="H103" i="16"/>
  <c r="H102" i="16"/>
  <c r="H101" i="16"/>
  <c r="H100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1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  <c r="H129" i="15" l="1"/>
  <c r="H128" i="15"/>
  <c r="H127" i="15"/>
  <c r="H126" i="15"/>
  <c r="H125" i="15"/>
  <c r="H124" i="15"/>
  <c r="H123" i="15"/>
  <c r="H122" i="15"/>
  <c r="H121" i="15"/>
  <c r="H120" i="15"/>
  <c r="H119" i="15"/>
  <c r="H118" i="15"/>
  <c r="H117" i="15"/>
  <c r="H116" i="15"/>
  <c r="H115" i="15"/>
  <c r="H114" i="15"/>
  <c r="H113" i="15"/>
  <c r="H112" i="15"/>
  <c r="H111" i="15"/>
  <c r="H110" i="15"/>
  <c r="H109" i="15"/>
  <c r="H108" i="15"/>
  <c r="H107" i="15"/>
  <c r="H106" i="15"/>
  <c r="H105" i="15"/>
  <c r="H104" i="15"/>
  <c r="H103" i="15"/>
  <c r="H102" i="15"/>
  <c r="H101" i="15"/>
  <c r="H100" i="15"/>
  <c r="H99" i="15"/>
  <c r="H98" i="15"/>
  <c r="H97" i="15"/>
  <c r="H96" i="15"/>
  <c r="H95" i="15"/>
  <c r="H94" i="15"/>
  <c r="H93" i="15"/>
  <c r="H92" i="15"/>
  <c r="H91" i="15"/>
  <c r="H90" i="15"/>
  <c r="H89" i="15"/>
  <c r="H88" i="15"/>
  <c r="H87" i="15"/>
  <c r="H86" i="15"/>
  <c r="H85" i="15"/>
  <c r="H84" i="15"/>
  <c r="H83" i="15"/>
  <c r="H82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68" i="15"/>
  <c r="H67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H7" i="15"/>
  <c r="A3" i="11" l="1"/>
  <c r="H128" i="11"/>
  <c r="H127" i="11"/>
  <c r="H126" i="11"/>
  <c r="H125" i="11"/>
  <c r="H124" i="11"/>
  <c r="H123" i="11"/>
  <c r="H122" i="11"/>
  <c r="H121" i="11"/>
  <c r="H120" i="11"/>
  <c r="H119" i="11"/>
  <c r="H118" i="11"/>
  <c r="H117" i="11"/>
  <c r="H116" i="11"/>
  <c r="H115" i="11"/>
  <c r="H114" i="11"/>
  <c r="H113" i="11"/>
  <c r="H112" i="11"/>
  <c r="H111" i="11"/>
  <c r="H110" i="11"/>
  <c r="H109" i="11"/>
  <c r="H108" i="11"/>
  <c r="H107" i="11"/>
  <c r="H106" i="11"/>
  <c r="H105" i="11"/>
  <c r="H104" i="11"/>
  <c r="H103" i="11"/>
  <c r="H102" i="11"/>
  <c r="H101" i="11"/>
  <c r="H100" i="11"/>
  <c r="H99" i="11"/>
  <c r="H98" i="11"/>
  <c r="H97" i="11"/>
  <c r="H96" i="11"/>
  <c r="H95" i="11"/>
  <c r="H94" i="11"/>
  <c r="H93" i="11"/>
  <c r="H92" i="11"/>
  <c r="H91" i="11"/>
  <c r="H90" i="11"/>
  <c r="H89" i="11"/>
  <c r="H88" i="11"/>
  <c r="H87" i="11"/>
  <c r="H86" i="11"/>
  <c r="H85" i="11"/>
  <c r="H84" i="11"/>
  <c r="H83" i="11"/>
  <c r="H82" i="11"/>
  <c r="H81" i="11"/>
  <c r="H80" i="11"/>
  <c r="H79" i="11"/>
  <c r="H78" i="11"/>
  <c r="H77" i="11"/>
  <c r="H76" i="11"/>
  <c r="H75" i="11"/>
  <c r="H74" i="11"/>
  <c r="H73" i="11"/>
  <c r="H72" i="11"/>
  <c r="H71" i="11"/>
  <c r="H70" i="11"/>
  <c r="H69" i="11"/>
  <c r="H68" i="11"/>
  <c r="H67" i="11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129" i="8"/>
  <c r="H128" i="8"/>
  <c r="H127" i="8"/>
  <c r="H126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</calcChain>
</file>

<file path=xl/sharedStrings.xml><?xml version="1.0" encoding="utf-8"?>
<sst xmlns="http://schemas.openxmlformats.org/spreadsheetml/2006/main" count="3194" uniqueCount="383">
  <si>
    <t>Kriterienbereich</t>
  </si>
  <si>
    <t>Gehalt</t>
  </si>
  <si>
    <t>Alter</t>
  </si>
  <si>
    <t>Datum:</t>
  </si>
  <si>
    <t>&gt;1600</t>
  </si>
  <si>
    <t>&lt;1800</t>
  </si>
  <si>
    <t>Name</t>
  </si>
  <si>
    <t>Vorname</t>
  </si>
  <si>
    <t>Abteilung</t>
  </si>
  <si>
    <t>Straße</t>
  </si>
  <si>
    <t>PLZ</t>
  </si>
  <si>
    <t>Ort</t>
  </si>
  <si>
    <t>Geburtstag</t>
  </si>
  <si>
    <t>Zulage</t>
  </si>
  <si>
    <t>Atzenger</t>
  </si>
  <si>
    <t xml:space="preserve"> Adalbert</t>
  </si>
  <si>
    <t>Marketing</t>
  </si>
  <si>
    <t>Zechenweg 63</t>
  </si>
  <si>
    <t>Frankfurt</t>
  </si>
  <si>
    <t>Bauer</t>
  </si>
  <si>
    <t xml:space="preserve"> Gustav</t>
  </si>
  <si>
    <t>Produktion</t>
  </si>
  <si>
    <t>Mont-Cenis-Straße 24</t>
  </si>
  <si>
    <t>Baumann</t>
  </si>
  <si>
    <t xml:space="preserve"> Hugo</t>
  </si>
  <si>
    <t>Apothekerstraße 13</t>
  </si>
  <si>
    <t>Bäumer</t>
  </si>
  <si>
    <t xml:space="preserve"> Paul</t>
  </si>
  <si>
    <t>Am Berg 3</t>
  </si>
  <si>
    <t>Nackenheim</t>
  </si>
  <si>
    <t>Bayerle</t>
  </si>
  <si>
    <t xml:space="preserve"> Uschi</t>
  </si>
  <si>
    <t>Karl-Brandt-Weg 61</t>
  </si>
  <si>
    <t>Bender</t>
  </si>
  <si>
    <t xml:space="preserve"> Bernd</t>
  </si>
  <si>
    <t>Im Pratort 39</t>
  </si>
  <si>
    <t>Berger</t>
  </si>
  <si>
    <t xml:space="preserve"> Sonja</t>
  </si>
  <si>
    <t>Am Alten Hof 44</t>
  </si>
  <si>
    <t>Darmstadt</t>
  </si>
  <si>
    <t>Bergstein</t>
  </si>
  <si>
    <t xml:space="preserve"> Roland</t>
  </si>
  <si>
    <t>Mühlenstraße 13</t>
  </si>
  <si>
    <t>Beyersdörfer</t>
  </si>
  <si>
    <t xml:space="preserve"> Ute</t>
  </si>
  <si>
    <t>Personal</t>
  </si>
  <si>
    <t>Humboldtstraße 34</t>
  </si>
  <si>
    <t>Bläuel</t>
  </si>
  <si>
    <t xml:space="preserve"> Stefan</t>
  </si>
  <si>
    <t>Kuhkampweg 53</t>
  </si>
  <si>
    <t>Mainz</t>
  </si>
  <si>
    <t>Braatz</t>
  </si>
  <si>
    <t xml:space="preserve"> Barbara</t>
  </si>
  <si>
    <t>Adolf-Brenne-Weg  23</t>
  </si>
  <si>
    <t>Braun</t>
  </si>
  <si>
    <t xml:space="preserve"> Bettina</t>
  </si>
  <si>
    <t>Praetoriusstraße 1</t>
  </si>
  <si>
    <t>Claßmann</t>
  </si>
  <si>
    <t xml:space="preserve"> Andrea</t>
  </si>
  <si>
    <t>Poststraße 29</t>
  </si>
  <si>
    <t>Conolly</t>
  </si>
  <si>
    <t xml:space="preserve"> Sean</t>
  </si>
  <si>
    <t>Cranger Straße 20</t>
  </si>
  <si>
    <t>Dorff</t>
  </si>
  <si>
    <t xml:space="preserve"> Norbert</t>
  </si>
  <si>
    <t>Gaußstraße 61</t>
  </si>
  <si>
    <t>Wiesbaden</t>
  </si>
  <si>
    <t>Döring</t>
  </si>
  <si>
    <t xml:space="preserve"> Laura</t>
  </si>
  <si>
    <t>Fleithestraße 57</t>
  </si>
  <si>
    <t>Dröger</t>
  </si>
  <si>
    <t xml:space="preserve"> Otto</t>
  </si>
  <si>
    <t>Konstruktion</t>
  </si>
  <si>
    <t>Dorneburger Straße 59</t>
  </si>
  <si>
    <t>Eberspächer</t>
  </si>
  <si>
    <t xml:space="preserve"> Gerlinde</t>
  </si>
  <si>
    <t>Georgstraße 2</t>
  </si>
  <si>
    <t>Eichendorff</t>
  </si>
  <si>
    <t xml:space="preserve"> Michael</t>
  </si>
  <si>
    <t>Rolandstraße 47</t>
  </si>
  <si>
    <t>Eichenhoff</t>
  </si>
  <si>
    <t xml:space="preserve"> Tanja</t>
  </si>
  <si>
    <t>Laurastraße 12</t>
  </si>
  <si>
    <t>Elser</t>
  </si>
  <si>
    <t xml:space="preserve"> Hermann</t>
  </si>
  <si>
    <t>Lehmbrink 4</t>
  </si>
  <si>
    <t>Eppel</t>
  </si>
  <si>
    <t xml:space="preserve"> Andreas</t>
  </si>
  <si>
    <t>Ulmenstraße 11</t>
  </si>
  <si>
    <t>Färber</t>
  </si>
  <si>
    <t xml:space="preserve"> Ragnhild</t>
  </si>
  <si>
    <t>Hunbergstraße 41</t>
  </si>
  <si>
    <t>Faust</t>
  </si>
  <si>
    <t xml:space="preserve"> Gertrud</t>
  </si>
  <si>
    <t>Jungfernweg 7</t>
  </si>
  <si>
    <t>Feldbein</t>
  </si>
  <si>
    <t xml:space="preserve"> Sandra</t>
  </si>
  <si>
    <t>Dickebankstraße 55</t>
  </si>
  <si>
    <t>Fellner</t>
  </si>
  <si>
    <t xml:space="preserve"> Jule</t>
  </si>
  <si>
    <t>Eichendorffstraße 22</t>
  </si>
  <si>
    <t>Fichtenberger</t>
  </si>
  <si>
    <t xml:space="preserve"> Jürgen</t>
  </si>
  <si>
    <t>Ohmstraße 64</t>
  </si>
  <si>
    <t>Fissler</t>
  </si>
  <si>
    <t xml:space="preserve"> Max</t>
  </si>
  <si>
    <t>Röttgersbankstraße 21</t>
  </si>
  <si>
    <t>Fochter</t>
  </si>
  <si>
    <t xml:space="preserve"> Eduard</t>
  </si>
  <si>
    <t>Vertrieb</t>
  </si>
  <si>
    <t>Zietenstraße 6</t>
  </si>
  <si>
    <t>Fuchs</t>
  </si>
  <si>
    <t xml:space="preserve"> Peter</t>
  </si>
  <si>
    <t>Jahnstraße 44</t>
  </si>
  <si>
    <t>Glahn</t>
  </si>
  <si>
    <t xml:space="preserve"> Stefanie</t>
  </si>
  <si>
    <t>Ginsterweg 48</t>
  </si>
  <si>
    <t>Grabowski</t>
  </si>
  <si>
    <t xml:space="preserve"> Christiane</t>
  </si>
  <si>
    <t>Rademachers Weg 2</t>
  </si>
  <si>
    <t>Grüner</t>
  </si>
  <si>
    <t xml:space="preserve"> Doris</t>
  </si>
  <si>
    <t>Verbindungsstraße 59</t>
  </si>
  <si>
    <t>Guth</t>
  </si>
  <si>
    <t xml:space="preserve"> Stephan</t>
  </si>
  <si>
    <t>Ostbachtal 1</t>
  </si>
  <si>
    <t>Haase</t>
  </si>
  <si>
    <t xml:space="preserve"> Benedikt</t>
  </si>
  <si>
    <t>Ilseder Straße 6</t>
  </si>
  <si>
    <t>Hallenbacher</t>
  </si>
  <si>
    <t xml:space="preserve"> Irmgart</t>
  </si>
  <si>
    <t>Saarstraße 51</t>
  </si>
  <si>
    <t>Haller</t>
  </si>
  <si>
    <t xml:space="preserve"> Anja</t>
  </si>
  <si>
    <t>Jägerstraße 54</t>
  </si>
  <si>
    <t>Hamburg</t>
  </si>
  <si>
    <t xml:space="preserve"> Herta</t>
  </si>
  <si>
    <t>Steinplatz 22</t>
  </si>
  <si>
    <t>Hauenstein</t>
  </si>
  <si>
    <t xml:space="preserve"> Lutz</t>
  </si>
  <si>
    <t>Angelikastraße 21</t>
  </si>
  <si>
    <t>Haußmann</t>
  </si>
  <si>
    <t>Vor dem Hofe 40</t>
  </si>
  <si>
    <t>Helmer</t>
  </si>
  <si>
    <t xml:space="preserve"> Hubert</t>
  </si>
  <si>
    <t>Regenkamp 60</t>
  </si>
  <si>
    <t>Hesse</t>
  </si>
  <si>
    <t xml:space="preserve"> Anton</t>
  </si>
  <si>
    <t>Feldkampstraße 66</t>
  </si>
  <si>
    <t>Heßling</t>
  </si>
  <si>
    <t xml:space="preserve"> Dietrich</t>
  </si>
  <si>
    <t>Adalbertstraße49</t>
  </si>
  <si>
    <t>Heyerdal</t>
  </si>
  <si>
    <t xml:space="preserve"> Kirstin</t>
  </si>
  <si>
    <t>Moselstraße 11</t>
  </si>
  <si>
    <t>Himmelstoß</t>
  </si>
  <si>
    <t>Sudkamps Hof 23</t>
  </si>
  <si>
    <t>Höllerer</t>
  </si>
  <si>
    <t xml:space="preserve"> Jenny</t>
  </si>
  <si>
    <t>Laurentiusstraße 34</t>
  </si>
  <si>
    <t>Holt</t>
  </si>
  <si>
    <t xml:space="preserve"> Hans</t>
  </si>
  <si>
    <t>Hugenpoth 22</t>
  </si>
  <si>
    <t>Holzhäußer</t>
  </si>
  <si>
    <t xml:space="preserve"> Björn</t>
  </si>
  <si>
    <t>Meesmannstraße 61</t>
  </si>
  <si>
    <t>Hoppenstedt</t>
  </si>
  <si>
    <t xml:space="preserve"> Frank</t>
  </si>
  <si>
    <t>Röntgenstraße 61</t>
  </si>
  <si>
    <t>Huber</t>
  </si>
  <si>
    <t xml:space="preserve"> Eva-Maria</t>
  </si>
  <si>
    <t>Veilchenweg 9</t>
  </si>
  <si>
    <t>Hummel</t>
  </si>
  <si>
    <t xml:space="preserve"> Hildegard</t>
  </si>
  <si>
    <t>Neumarkt 10</t>
  </si>
  <si>
    <t>Hundinger</t>
  </si>
  <si>
    <t xml:space="preserve"> Ilse</t>
  </si>
  <si>
    <t>Mörikestraße 3</t>
  </si>
  <si>
    <t>Hussel</t>
  </si>
  <si>
    <t xml:space="preserve"> Günther</t>
  </si>
  <si>
    <t>Nordstraße 56</t>
  </si>
  <si>
    <t>Immendorf</t>
  </si>
  <si>
    <t xml:space="preserve"> Pauline</t>
  </si>
  <si>
    <t>Harannistraße 28</t>
  </si>
  <si>
    <t>Jauch</t>
  </si>
  <si>
    <t xml:space="preserve"> Maximilian</t>
  </si>
  <si>
    <t>Forellstraße 2</t>
  </si>
  <si>
    <t>Jungmann</t>
  </si>
  <si>
    <t xml:space="preserve"> Gregor</t>
  </si>
  <si>
    <t>Flözstraße 13</t>
  </si>
  <si>
    <t>Kadschinsky</t>
  </si>
  <si>
    <t xml:space="preserve"> Samuel</t>
  </si>
  <si>
    <t>Händelstraße 64</t>
  </si>
  <si>
    <t>Keller</t>
  </si>
  <si>
    <t xml:space="preserve"> Urs</t>
  </si>
  <si>
    <t>Heroldstraße 2</t>
  </si>
  <si>
    <t>Kirsch</t>
  </si>
  <si>
    <t xml:space="preserve"> Karin</t>
  </si>
  <si>
    <t>Haberstraße 56</t>
  </si>
  <si>
    <t>Klapp</t>
  </si>
  <si>
    <t>Ewaldstraße 24</t>
  </si>
  <si>
    <t>Klotz</t>
  </si>
  <si>
    <t xml:space="preserve"> Siglinde</t>
  </si>
  <si>
    <t>Auf der Heide 1</t>
  </si>
  <si>
    <t>Klumpp</t>
  </si>
  <si>
    <t xml:space="preserve"> Nicole</t>
  </si>
  <si>
    <t>Herforder Straße 16</t>
  </si>
  <si>
    <t>Kohl</t>
  </si>
  <si>
    <t xml:space="preserve"> Hilmar</t>
  </si>
  <si>
    <t>Zur-Nieden-Straße 66</t>
  </si>
  <si>
    <t>Kreutzer</t>
  </si>
  <si>
    <t xml:space="preserve"> Stephanie</t>
  </si>
  <si>
    <t>Sandforths Weg 60</t>
  </si>
  <si>
    <t>Kuntz</t>
  </si>
  <si>
    <t xml:space="preserve"> Tina</t>
  </si>
  <si>
    <t>Eckstraße 24</t>
  </si>
  <si>
    <t>Landmann</t>
  </si>
  <si>
    <t>Börniger Straße 7</t>
  </si>
  <si>
    <t>Laubenstein</t>
  </si>
  <si>
    <t xml:space="preserve"> Sascha</t>
  </si>
  <si>
    <t>Kurze Straße 41</t>
  </si>
  <si>
    <t>Lauer</t>
  </si>
  <si>
    <t xml:space="preserve"> Walther</t>
  </si>
  <si>
    <t>Castroper Straße 7</t>
  </si>
  <si>
    <t>Lüdtke</t>
  </si>
  <si>
    <t xml:space="preserve"> Alfred</t>
  </si>
  <si>
    <t>Baarestraße 20</t>
  </si>
  <si>
    <t>Lutz</t>
  </si>
  <si>
    <t xml:space="preserve"> Anette</t>
  </si>
  <si>
    <t>Arndtstraße 21</t>
  </si>
  <si>
    <t>Luxemburg</t>
  </si>
  <si>
    <t xml:space="preserve"> Johann</t>
  </si>
  <si>
    <t>Geitlingstraße 50</t>
  </si>
  <si>
    <t>Mahn</t>
  </si>
  <si>
    <t xml:space="preserve"> Detlev</t>
  </si>
  <si>
    <t>Siemensstraße 3</t>
  </si>
  <si>
    <t>Mann</t>
  </si>
  <si>
    <t xml:space="preserve"> Hans-Peter</t>
  </si>
  <si>
    <t>Kurhausstraße 31</t>
  </si>
  <si>
    <t>Manz</t>
  </si>
  <si>
    <t xml:space="preserve"> Friedolin</t>
  </si>
  <si>
    <t>Haldenstraße 56</t>
  </si>
  <si>
    <t>Marcks</t>
  </si>
  <si>
    <t xml:space="preserve"> Katharina</t>
  </si>
  <si>
    <t>Gewerkenstraße 10</t>
  </si>
  <si>
    <t>Martin</t>
  </si>
  <si>
    <t xml:space="preserve"> Karl</t>
  </si>
  <si>
    <t>Hülsstraße 63</t>
  </si>
  <si>
    <t>Maurer</t>
  </si>
  <si>
    <t xml:space="preserve"> Rainer</t>
  </si>
  <si>
    <t>Rathausplatz 11</t>
  </si>
  <si>
    <t>Meisner</t>
  </si>
  <si>
    <t xml:space="preserve"> Lisa</t>
  </si>
  <si>
    <t>Teutoburgiastraße 3</t>
  </si>
  <si>
    <t>Meyer</t>
  </si>
  <si>
    <t xml:space="preserve"> Sabine</t>
  </si>
  <si>
    <t>Thiesstraße 27</t>
  </si>
  <si>
    <t>Mohrmeier</t>
  </si>
  <si>
    <t xml:space="preserve"> Kurt</t>
  </si>
  <si>
    <t>Fichtestraße 68</t>
  </si>
  <si>
    <t>Mühlmann</t>
  </si>
  <si>
    <t>Flottmannstraße 41</t>
  </si>
  <si>
    <t>Müller</t>
  </si>
  <si>
    <t xml:space="preserve"> Melanie</t>
  </si>
  <si>
    <t>Bebelstraße 25</t>
  </si>
  <si>
    <t>Murnau</t>
  </si>
  <si>
    <t xml:space="preserve"> Anna</t>
  </si>
  <si>
    <t>Tönnishof 45</t>
  </si>
  <si>
    <t>Nöller</t>
  </si>
  <si>
    <t xml:space="preserve"> Erwin</t>
  </si>
  <si>
    <t>Bonifatiusstraße 53</t>
  </si>
  <si>
    <t>Obermayer</t>
  </si>
  <si>
    <t>Feuerwehrplatz 37</t>
  </si>
  <si>
    <t xml:space="preserve"> Manfred</t>
  </si>
  <si>
    <t>Oeynhauser Straße 32</t>
  </si>
  <si>
    <t>Obermeier</t>
  </si>
  <si>
    <t xml:space="preserve"> Kerstin</t>
  </si>
  <si>
    <t>Aschebrock 32</t>
  </si>
  <si>
    <t>Osterfelder</t>
  </si>
  <si>
    <t xml:space="preserve"> Burkhard</t>
  </si>
  <si>
    <t>Rainerstraße 42</t>
  </si>
  <si>
    <t>Otterstädter</t>
  </si>
  <si>
    <t xml:space="preserve"> Charlotte</t>
  </si>
  <si>
    <t>Claudiusstraße 18</t>
  </si>
  <si>
    <t>Özmir</t>
  </si>
  <si>
    <t xml:space="preserve"> Mustafa</t>
  </si>
  <si>
    <t>Am Amtshaus 35</t>
  </si>
  <si>
    <t>Pfitzer</t>
  </si>
  <si>
    <t xml:space="preserve"> Katja</t>
  </si>
  <si>
    <t>Dammstraße 44</t>
  </si>
  <si>
    <t>Posch</t>
  </si>
  <si>
    <t xml:space="preserve"> Zacharias</t>
  </si>
  <si>
    <t>Plutostraße 22</t>
  </si>
  <si>
    <t>Rathenau</t>
  </si>
  <si>
    <t xml:space="preserve"> Walter</t>
  </si>
  <si>
    <t>Narzissenweg 38</t>
  </si>
  <si>
    <t>Reincke</t>
  </si>
  <si>
    <t xml:space="preserve"> Hiltrud</t>
  </si>
  <si>
    <t>Taubenweg 49</t>
  </si>
  <si>
    <t>Reuter</t>
  </si>
  <si>
    <t xml:space="preserve"> Siegfried</t>
  </si>
  <si>
    <t>Dahlhauser Straße 50</t>
  </si>
  <si>
    <t>Rosenthal</t>
  </si>
  <si>
    <t xml:space="preserve"> Herbert</t>
  </si>
  <si>
    <t>Laubenstraße 13</t>
  </si>
  <si>
    <t>Rösner</t>
  </si>
  <si>
    <t xml:space="preserve"> Bärbel</t>
  </si>
  <si>
    <t>Gavegstraße 6</t>
  </si>
  <si>
    <t>Rotluft</t>
  </si>
  <si>
    <t xml:space="preserve"> Eugen</t>
  </si>
  <si>
    <t>Sternstraße 11</t>
  </si>
  <si>
    <t>Schlatter</t>
  </si>
  <si>
    <t>Beckumer Straße 30</t>
  </si>
  <si>
    <t>Schlauch</t>
  </si>
  <si>
    <t xml:space="preserve"> Edgar</t>
  </si>
  <si>
    <t>In der Tennscheuer 50</t>
  </si>
  <si>
    <t>Schmitt</t>
  </si>
  <si>
    <t>Mühlenkampstraße 32</t>
  </si>
  <si>
    <t>Schübel</t>
  </si>
  <si>
    <t>Zechenring 45</t>
  </si>
  <si>
    <t>Schwab</t>
  </si>
  <si>
    <t xml:space="preserve"> Marianne</t>
  </si>
  <si>
    <t>Güterbahnstraße 63</t>
  </si>
  <si>
    <t>Schwarz</t>
  </si>
  <si>
    <t xml:space="preserve"> Hilde</t>
  </si>
  <si>
    <t>Von-Velsen-Straße 10</t>
  </si>
  <si>
    <t>Schwönsdorf</t>
  </si>
  <si>
    <t xml:space="preserve"> Ottilie</t>
  </si>
  <si>
    <t>Finefraustraße 23</t>
  </si>
  <si>
    <t>Seelinger</t>
  </si>
  <si>
    <t xml:space="preserve"> Uwe</t>
  </si>
  <si>
    <t>Basaltstraße 44</t>
  </si>
  <si>
    <t>Sommer</t>
  </si>
  <si>
    <t xml:space="preserve"> Konrad</t>
  </si>
  <si>
    <t>Leibnizstraße 5</t>
  </si>
  <si>
    <t>Stampf</t>
  </si>
  <si>
    <t xml:space="preserve"> Leo</t>
  </si>
  <si>
    <t>Bahnhofsplatz 50</t>
  </si>
  <si>
    <t>Stern</t>
  </si>
  <si>
    <t xml:space="preserve"> Hanna</t>
  </si>
  <si>
    <t>Von-Ketteler-Straße 13</t>
  </si>
  <si>
    <t>Stifter</t>
  </si>
  <si>
    <t xml:space="preserve"> Ansgar</t>
  </si>
  <si>
    <t>Asternweg 22</t>
  </si>
  <si>
    <t>Traunert</t>
  </si>
  <si>
    <t xml:space="preserve"> Emil</t>
  </si>
  <si>
    <t>Tillmanns Hof 11</t>
  </si>
  <si>
    <t>Trieschmann</t>
  </si>
  <si>
    <t>Lehrlingstraße 35</t>
  </si>
  <si>
    <t>Trottow</t>
  </si>
  <si>
    <t>Reichsstraße 41</t>
  </si>
  <si>
    <t>Tutti</t>
  </si>
  <si>
    <t xml:space="preserve"> Salvatore</t>
  </si>
  <si>
    <t>Juliastraße 47</t>
  </si>
  <si>
    <t>Untergärtner</t>
  </si>
  <si>
    <t xml:space="preserve"> Tobias</t>
  </si>
  <si>
    <t>Zollvereinweg 2</t>
  </si>
  <si>
    <t>Unterwegner</t>
  </si>
  <si>
    <t>Tellstraße 30</t>
  </si>
  <si>
    <t>Volkert</t>
  </si>
  <si>
    <t xml:space="preserve"> Josef</t>
  </si>
  <si>
    <t>Fliederweg 10</t>
  </si>
  <si>
    <t>Vollmann</t>
  </si>
  <si>
    <t xml:space="preserve"> Ilka</t>
  </si>
  <si>
    <t>Baltzstraße 2</t>
  </si>
  <si>
    <t>Weiherer</t>
  </si>
  <si>
    <t xml:space="preserve"> Dagmar</t>
  </si>
  <si>
    <t>Straßburger Straße 5</t>
  </si>
  <si>
    <t>Wesel</t>
  </si>
  <si>
    <t>Steinmetzstraße 33</t>
  </si>
  <si>
    <t>Willer</t>
  </si>
  <si>
    <t xml:space="preserve"> Christian</t>
  </si>
  <si>
    <t>Zur Emschermulde 23</t>
  </si>
  <si>
    <t>Wolff</t>
  </si>
  <si>
    <t xml:space="preserve"> Gudrun</t>
  </si>
  <si>
    <t>Baumstraße 29</t>
  </si>
  <si>
    <t>Zuse</t>
  </si>
  <si>
    <t xml:space="preserve"> Thomas</t>
  </si>
  <si>
    <t>Eupener Straße 9</t>
  </si>
  <si>
    <t>Über 4.000 €</t>
  </si>
  <si>
    <t>&gt;62</t>
  </si>
  <si>
    <t>&lt;33</t>
  </si>
  <si>
    <t>Mitarbeiter der Abteilung Produktion, die jünger als 33 Jahre sind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</si>
</sst>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5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3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0" fillId="0" borderId="0" xfId="0" applyFont="1" applyAlignment="1">
      <alignment horizontal="right"/>
    </xf>
    <xf numFmtId="14" fontId="0" fillId="0" borderId="0" xfId="0" applyNumberFormat="1" applyFont="1"/>
    <xf numFmtId="0" fontId="0" fillId="0" borderId="2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0" xfId="0" applyNumberFormat="1" applyFont="1" applyAlignment="1">
      <alignment horizontal="center"/>
    </xf>
    <xf numFmtId="164" fontId="0" fillId="0" borderId="0" xfId="0" applyNumberFormat="1" applyFont="1" applyAlignment="1"/>
    <xf numFmtId="164" fontId="0" fillId="0" borderId="0" xfId="1" applyNumberFormat="1" applyFont="1" applyAlignment="1"/>
    <xf numFmtId="164" fontId="0" fillId="0" borderId="0" xfId="0" applyNumberFormat="1" applyFont="1"/>
    <xf numFmtId="0" fontId="1" fillId="0" borderId="0" xfId="0" applyFont="1" applyBorder="1" applyAlignment="1">
      <alignment horizontal="center"/>
    </xf>
    <xf numFmtId="14" fontId="0" fillId="0" borderId="0" xfId="0" applyNumberFormat="1" applyFont="1" applyAlignment="1"/>
    <xf numFmtId="0" fontId="4" fillId="0" borderId="0" xfId="0" applyFont="1"/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:L157"/>
  <sheetViews>
    <sheetView zoomScaleNormal="100" zoomScaleSheetLayoutView="50" workbookViewId="0">
      <selection activeCell="A11" sqref="A11"/>
    </sheetView>
  </sheetViews>
  <sheetFormatPr baseColWidth="10" defaultRowHeight="15" x14ac:dyDescent="0.25"/>
  <cols>
    <col min="1" max="1" width="13.42578125" style="1" bestFit="1" customWidth="1"/>
    <col min="2" max="2" width="11.28515625" style="3" bestFit="1" customWidth="1"/>
    <col min="3" max="3" width="12.42578125" style="3" bestFit="1" customWidth="1"/>
    <col min="4" max="4" width="21.7109375" style="1" bestFit="1" customWidth="1"/>
    <col min="5" max="5" width="7" style="2" customWidth="1"/>
    <col min="6" max="6" width="12.140625" style="3" bestFit="1" customWidth="1"/>
    <col min="7" max="7" width="11.7109375" style="3" customWidth="1"/>
    <col min="8" max="8" width="6.85546875" style="4" customWidth="1"/>
    <col min="9" max="9" width="8.42578125" style="3" bestFit="1" customWidth="1"/>
    <col min="10" max="10" width="8" style="3" bestFit="1" customWidth="1"/>
    <col min="11" max="16384" width="11.42578125" style="3"/>
  </cols>
  <sheetData>
    <row r="1" spans="1:12" ht="21" customHeight="1" x14ac:dyDescent="0.25">
      <c r="A1" s="22" t="s">
        <v>0</v>
      </c>
      <c r="B1" s="22"/>
      <c r="C1" s="22"/>
    </row>
    <row r="2" spans="1:12" x14ac:dyDescent="0.25">
      <c r="A2" s="5" t="s">
        <v>1</v>
      </c>
      <c r="B2" s="5" t="s">
        <v>1</v>
      </c>
      <c r="C2" s="5" t="s">
        <v>2</v>
      </c>
      <c r="F2" s="6" t="s">
        <v>3</v>
      </c>
      <c r="G2" s="7">
        <v>43415</v>
      </c>
    </row>
    <row r="3" spans="1:12" x14ac:dyDescent="0.25">
      <c r="A3" s="8" t="s">
        <v>4</v>
      </c>
      <c r="B3" s="8" t="s">
        <v>5</v>
      </c>
      <c r="C3" s="8"/>
    </row>
    <row r="4" spans="1:12" x14ac:dyDescent="0.25">
      <c r="A4" s="8"/>
      <c r="B4" s="8"/>
      <c r="C4" s="8" t="s">
        <v>380</v>
      </c>
      <c r="L4" s="7"/>
    </row>
    <row r="5" spans="1:12" x14ac:dyDescent="0.25">
      <c r="A5" s="9"/>
      <c r="B5" s="9"/>
      <c r="C5" s="9"/>
      <c r="L5" s="7"/>
    </row>
    <row r="6" spans="1:12" s="10" customFormat="1" x14ac:dyDescent="0.25">
      <c r="A6" s="10" t="s">
        <v>6</v>
      </c>
      <c r="B6" s="10" t="s">
        <v>7</v>
      </c>
      <c r="C6" s="10" t="s">
        <v>8</v>
      </c>
      <c r="D6" s="10" t="s">
        <v>9</v>
      </c>
      <c r="E6" s="10" t="s">
        <v>10</v>
      </c>
      <c r="F6" s="10" t="s">
        <v>11</v>
      </c>
      <c r="G6" s="10" t="s">
        <v>12</v>
      </c>
      <c r="H6" s="11" t="s">
        <v>2</v>
      </c>
      <c r="I6" s="11" t="s">
        <v>1</v>
      </c>
      <c r="J6" s="12" t="s">
        <v>13</v>
      </c>
    </row>
    <row r="7" spans="1:12" s="13" customFormat="1" x14ac:dyDescent="0.25">
      <c r="A7" s="13" t="s">
        <v>14</v>
      </c>
      <c r="B7" s="13" t="s">
        <v>15</v>
      </c>
      <c r="C7" s="13" t="s">
        <v>16</v>
      </c>
      <c r="D7" s="13" t="s">
        <v>17</v>
      </c>
      <c r="E7" s="2">
        <v>60316</v>
      </c>
      <c r="F7" s="13" t="s">
        <v>18</v>
      </c>
      <c r="G7" s="19">
        <v>28803</v>
      </c>
      <c r="H7" s="14">
        <f t="shared" ref="H7:H70" si="0">DATEDIF(G7,$G$2,"Y")</f>
        <v>40</v>
      </c>
      <c r="I7" s="15">
        <v>3965</v>
      </c>
      <c r="J7" s="16">
        <v>685</v>
      </c>
    </row>
    <row r="8" spans="1:12" s="13" customFormat="1" x14ac:dyDescent="0.25">
      <c r="A8" s="13" t="s">
        <v>19</v>
      </c>
      <c r="B8" s="13" t="s">
        <v>20</v>
      </c>
      <c r="C8" s="13" t="s">
        <v>21</v>
      </c>
      <c r="D8" s="13" t="s">
        <v>22</v>
      </c>
      <c r="E8" s="2">
        <v>60321</v>
      </c>
      <c r="F8" s="13" t="s">
        <v>18</v>
      </c>
      <c r="G8" s="19">
        <v>22482</v>
      </c>
      <c r="H8" s="14">
        <f t="shared" si="0"/>
        <v>57</v>
      </c>
      <c r="I8" s="15">
        <v>2704</v>
      </c>
      <c r="J8" s="16">
        <v>540.80000000000007</v>
      </c>
    </row>
    <row r="9" spans="1:12" s="13" customFormat="1" x14ac:dyDescent="0.25">
      <c r="A9" s="13" t="s">
        <v>23</v>
      </c>
      <c r="B9" s="13" t="s">
        <v>24</v>
      </c>
      <c r="C9" s="13" t="s">
        <v>21</v>
      </c>
      <c r="D9" s="13" t="s">
        <v>25</v>
      </c>
      <c r="E9" s="2">
        <v>60322</v>
      </c>
      <c r="F9" s="13" t="s">
        <v>18</v>
      </c>
      <c r="G9" s="19">
        <v>28158</v>
      </c>
      <c r="H9" s="14">
        <f t="shared" si="0"/>
        <v>41</v>
      </c>
      <c r="I9" s="15">
        <v>2288.0000000000005</v>
      </c>
      <c r="J9" s="16">
        <v>457.60000000000014</v>
      </c>
    </row>
    <row r="10" spans="1:12" s="13" customFormat="1" x14ac:dyDescent="0.25">
      <c r="A10" s="13" t="s">
        <v>26</v>
      </c>
      <c r="B10" s="13" t="s">
        <v>27</v>
      </c>
      <c r="C10" s="13" t="s">
        <v>21</v>
      </c>
      <c r="D10" s="13" t="s">
        <v>28</v>
      </c>
      <c r="E10" s="2">
        <v>55299</v>
      </c>
      <c r="F10" s="13" t="s">
        <v>29</v>
      </c>
      <c r="G10" s="19">
        <v>21794</v>
      </c>
      <c r="H10" s="14">
        <f t="shared" si="0"/>
        <v>59</v>
      </c>
      <c r="I10" s="15">
        <v>2704</v>
      </c>
      <c r="J10" s="16">
        <v>540.80000000000007</v>
      </c>
    </row>
    <row r="11" spans="1:12" s="13" customFormat="1" x14ac:dyDescent="0.25">
      <c r="A11" s="13" t="s">
        <v>30</v>
      </c>
      <c r="B11" s="13" t="s">
        <v>31</v>
      </c>
      <c r="C11" s="13" t="s">
        <v>16</v>
      </c>
      <c r="D11" s="13" t="s">
        <v>32</v>
      </c>
      <c r="E11" s="2">
        <v>60318</v>
      </c>
      <c r="F11" s="13" t="s">
        <v>18</v>
      </c>
      <c r="G11" s="19">
        <v>25616</v>
      </c>
      <c r="H11" s="14">
        <f t="shared" si="0"/>
        <v>48</v>
      </c>
      <c r="I11" s="15">
        <v>1698</v>
      </c>
      <c r="J11" s="16">
        <v>353.6</v>
      </c>
    </row>
    <row r="12" spans="1:12" s="13" customFormat="1" x14ac:dyDescent="0.25">
      <c r="A12" s="13" t="s">
        <v>33</v>
      </c>
      <c r="B12" s="13" t="s">
        <v>34</v>
      </c>
      <c r="C12" s="13" t="s">
        <v>21</v>
      </c>
      <c r="D12" s="13" t="s">
        <v>35</v>
      </c>
      <c r="E12" s="2">
        <v>60310</v>
      </c>
      <c r="F12" s="13" t="s">
        <v>18</v>
      </c>
      <c r="G12" s="19">
        <v>20440</v>
      </c>
      <c r="H12" s="14">
        <f t="shared" si="0"/>
        <v>62</v>
      </c>
      <c r="I12" s="15">
        <v>2704</v>
      </c>
      <c r="J12" s="16">
        <v>540.80000000000007</v>
      </c>
    </row>
    <row r="13" spans="1:12" s="13" customFormat="1" x14ac:dyDescent="0.25">
      <c r="A13" s="13" t="s">
        <v>36</v>
      </c>
      <c r="B13" s="13" t="s">
        <v>37</v>
      </c>
      <c r="C13" s="13" t="s">
        <v>16</v>
      </c>
      <c r="D13" s="13" t="s">
        <v>38</v>
      </c>
      <c r="E13" s="2">
        <v>64296</v>
      </c>
      <c r="F13" s="13" t="s">
        <v>39</v>
      </c>
      <c r="G13" s="19">
        <v>28596</v>
      </c>
      <c r="H13" s="14">
        <f t="shared" si="0"/>
        <v>40</v>
      </c>
      <c r="I13" s="15">
        <v>4160</v>
      </c>
      <c r="J13" s="16">
        <v>832</v>
      </c>
    </row>
    <row r="14" spans="1:12" s="13" customFormat="1" x14ac:dyDescent="0.25">
      <c r="A14" s="13" t="s">
        <v>40</v>
      </c>
      <c r="B14" s="13" t="s">
        <v>41</v>
      </c>
      <c r="C14" s="13" t="s">
        <v>21</v>
      </c>
      <c r="D14" s="13" t="s">
        <v>42</v>
      </c>
      <c r="E14" s="2">
        <v>60323</v>
      </c>
      <c r="F14" s="13" t="s">
        <v>18</v>
      </c>
      <c r="G14" s="19">
        <v>28653</v>
      </c>
      <c r="H14" s="14">
        <f t="shared" si="0"/>
        <v>40</v>
      </c>
      <c r="I14" s="15">
        <v>2288.0000000000005</v>
      </c>
      <c r="J14" s="16">
        <v>457.60000000000014</v>
      </c>
    </row>
    <row r="15" spans="1:12" s="13" customFormat="1" x14ac:dyDescent="0.25">
      <c r="A15" s="13" t="s">
        <v>43</v>
      </c>
      <c r="B15" s="13" t="s">
        <v>44</v>
      </c>
      <c r="C15" s="13" t="s">
        <v>45</v>
      </c>
      <c r="D15" s="13" t="s">
        <v>46</v>
      </c>
      <c r="E15" s="2">
        <v>60327</v>
      </c>
      <c r="F15" s="13" t="s">
        <v>18</v>
      </c>
      <c r="G15" s="19">
        <v>22549</v>
      </c>
      <c r="H15" s="14">
        <f t="shared" si="0"/>
        <v>57</v>
      </c>
      <c r="I15" s="15">
        <v>3640</v>
      </c>
      <c r="J15" s="16">
        <v>728</v>
      </c>
    </row>
    <row r="16" spans="1:12" s="13" customFormat="1" x14ac:dyDescent="0.25">
      <c r="A16" s="13" t="s">
        <v>47</v>
      </c>
      <c r="B16" s="13" t="s">
        <v>48</v>
      </c>
      <c r="C16" s="13" t="s">
        <v>16</v>
      </c>
      <c r="D16" s="13" t="s">
        <v>49</v>
      </c>
      <c r="E16" s="2">
        <v>55126</v>
      </c>
      <c r="F16" s="13" t="s">
        <v>50</v>
      </c>
      <c r="G16" s="19">
        <v>21985</v>
      </c>
      <c r="H16" s="14">
        <f t="shared" si="0"/>
        <v>58</v>
      </c>
      <c r="I16" s="15">
        <v>1496.0000000000002</v>
      </c>
      <c r="J16" s="16">
        <v>299.20000000000005</v>
      </c>
    </row>
    <row r="17" spans="1:10" s="13" customFormat="1" x14ac:dyDescent="0.25">
      <c r="A17" s="13" t="s">
        <v>51</v>
      </c>
      <c r="B17" s="13" t="s">
        <v>52</v>
      </c>
      <c r="C17" s="13" t="s">
        <v>21</v>
      </c>
      <c r="D17" s="13" t="s">
        <v>53</v>
      </c>
      <c r="E17" s="2">
        <v>55121</v>
      </c>
      <c r="F17" s="13" t="s">
        <v>50</v>
      </c>
      <c r="G17" s="19">
        <v>19494</v>
      </c>
      <c r="H17" s="14">
        <f t="shared" si="0"/>
        <v>65</v>
      </c>
      <c r="I17" s="15">
        <v>2704</v>
      </c>
      <c r="J17" s="16">
        <v>540.80000000000007</v>
      </c>
    </row>
    <row r="18" spans="1:10" s="13" customFormat="1" x14ac:dyDescent="0.25">
      <c r="A18" s="13" t="s">
        <v>54</v>
      </c>
      <c r="B18" s="13" t="s">
        <v>55</v>
      </c>
      <c r="C18" s="13" t="s">
        <v>21</v>
      </c>
      <c r="D18" s="13" t="s">
        <v>56</v>
      </c>
      <c r="E18" s="2">
        <v>55299</v>
      </c>
      <c r="F18" s="13" t="s">
        <v>29</v>
      </c>
      <c r="G18" s="19">
        <v>24565</v>
      </c>
      <c r="H18" s="14">
        <f t="shared" si="0"/>
        <v>51</v>
      </c>
      <c r="I18" s="15">
        <v>2704</v>
      </c>
      <c r="J18" s="16">
        <v>540.80000000000007</v>
      </c>
    </row>
    <row r="19" spans="1:10" s="13" customFormat="1" x14ac:dyDescent="0.25">
      <c r="A19" s="13" t="s">
        <v>57</v>
      </c>
      <c r="B19" s="13" t="s">
        <v>58</v>
      </c>
      <c r="C19" s="13" t="s">
        <v>21</v>
      </c>
      <c r="D19" s="13" t="s">
        <v>59</v>
      </c>
      <c r="E19" s="2">
        <v>55129</v>
      </c>
      <c r="F19" s="13" t="s">
        <v>50</v>
      </c>
      <c r="G19" s="19">
        <v>25213</v>
      </c>
      <c r="H19" s="14">
        <f t="shared" si="0"/>
        <v>49</v>
      </c>
      <c r="I19" s="15">
        <v>2184</v>
      </c>
      <c r="J19" s="16">
        <v>436.8</v>
      </c>
    </row>
    <row r="20" spans="1:10" s="13" customFormat="1" x14ac:dyDescent="0.25">
      <c r="A20" s="13" t="s">
        <v>60</v>
      </c>
      <c r="B20" s="13" t="s">
        <v>61</v>
      </c>
      <c r="C20" s="13" t="s">
        <v>21</v>
      </c>
      <c r="D20" s="13" t="s">
        <v>62</v>
      </c>
      <c r="E20" s="2">
        <v>60319</v>
      </c>
      <c r="F20" s="13" t="s">
        <v>18</v>
      </c>
      <c r="G20" s="19">
        <v>20906</v>
      </c>
      <c r="H20" s="14">
        <f t="shared" si="0"/>
        <v>61</v>
      </c>
      <c r="I20" s="15">
        <v>2704</v>
      </c>
      <c r="J20" s="16">
        <v>540.80000000000007</v>
      </c>
    </row>
    <row r="21" spans="1:10" s="13" customFormat="1" x14ac:dyDescent="0.25">
      <c r="A21" s="13" t="s">
        <v>63</v>
      </c>
      <c r="B21" s="13" t="s">
        <v>64</v>
      </c>
      <c r="C21" s="13" t="s">
        <v>21</v>
      </c>
      <c r="D21" s="13" t="s">
        <v>65</v>
      </c>
      <c r="E21" s="2">
        <v>65207</v>
      </c>
      <c r="F21" s="13" t="s">
        <v>66</v>
      </c>
      <c r="G21" s="19">
        <v>20422</v>
      </c>
      <c r="H21" s="14">
        <f t="shared" si="0"/>
        <v>62</v>
      </c>
      <c r="I21" s="15">
        <v>2704</v>
      </c>
      <c r="J21" s="16">
        <v>540.80000000000007</v>
      </c>
    </row>
    <row r="22" spans="1:10" s="13" customFormat="1" x14ac:dyDescent="0.25">
      <c r="A22" s="13" t="s">
        <v>67</v>
      </c>
      <c r="B22" s="13" t="s">
        <v>68</v>
      </c>
      <c r="C22" s="13" t="s">
        <v>21</v>
      </c>
      <c r="D22" s="13" t="s">
        <v>69</v>
      </c>
      <c r="E22" s="2">
        <v>60311</v>
      </c>
      <c r="F22" s="13" t="s">
        <v>18</v>
      </c>
      <c r="G22" s="19">
        <v>20342</v>
      </c>
      <c r="H22" s="14">
        <f t="shared" si="0"/>
        <v>63</v>
      </c>
      <c r="I22" s="15">
        <v>2184</v>
      </c>
      <c r="J22" s="16">
        <v>436.8</v>
      </c>
    </row>
    <row r="23" spans="1:10" s="13" customFormat="1" x14ac:dyDescent="0.25">
      <c r="A23" s="13" t="s">
        <v>70</v>
      </c>
      <c r="B23" s="13" t="s">
        <v>71</v>
      </c>
      <c r="C23" s="13" t="s">
        <v>72</v>
      </c>
      <c r="D23" s="13" t="s">
        <v>73</v>
      </c>
      <c r="E23" s="2">
        <v>65208</v>
      </c>
      <c r="F23" s="13" t="s">
        <v>66</v>
      </c>
      <c r="G23" s="19">
        <v>24237</v>
      </c>
      <c r="H23" s="14">
        <f t="shared" si="0"/>
        <v>52</v>
      </c>
      <c r="I23" s="15">
        <v>4160</v>
      </c>
      <c r="J23" s="16">
        <v>832</v>
      </c>
    </row>
    <row r="24" spans="1:10" s="13" customFormat="1" x14ac:dyDescent="0.25">
      <c r="A24" s="13" t="s">
        <v>74</v>
      </c>
      <c r="B24" s="13" t="s">
        <v>75</v>
      </c>
      <c r="C24" s="13" t="s">
        <v>72</v>
      </c>
      <c r="D24" s="13" t="s">
        <v>76</v>
      </c>
      <c r="E24" s="2">
        <v>60322</v>
      </c>
      <c r="F24" s="13" t="s">
        <v>18</v>
      </c>
      <c r="G24" s="19">
        <v>28756</v>
      </c>
      <c r="H24" s="14">
        <f t="shared" si="0"/>
        <v>40</v>
      </c>
      <c r="I24" s="15">
        <v>4160</v>
      </c>
      <c r="J24" s="16">
        <v>832</v>
      </c>
    </row>
    <row r="25" spans="1:10" s="13" customFormat="1" x14ac:dyDescent="0.25">
      <c r="A25" s="13" t="s">
        <v>77</v>
      </c>
      <c r="B25" s="13" t="s">
        <v>78</v>
      </c>
      <c r="C25" s="13" t="s">
        <v>21</v>
      </c>
      <c r="D25" s="13" t="s">
        <v>79</v>
      </c>
      <c r="E25" s="2">
        <v>65209</v>
      </c>
      <c r="F25" s="13" t="s">
        <v>66</v>
      </c>
      <c r="G25" s="19">
        <v>29459</v>
      </c>
      <c r="H25" s="14">
        <f t="shared" si="0"/>
        <v>38</v>
      </c>
      <c r="I25" s="15">
        <v>2288.0000000000005</v>
      </c>
      <c r="J25" s="16">
        <v>457.60000000000014</v>
      </c>
    </row>
    <row r="26" spans="1:10" s="13" customFormat="1" x14ac:dyDescent="0.25">
      <c r="A26" s="13" t="s">
        <v>80</v>
      </c>
      <c r="B26" s="13" t="s">
        <v>81</v>
      </c>
      <c r="C26" s="13" t="s">
        <v>45</v>
      </c>
      <c r="D26" s="13" t="s">
        <v>82</v>
      </c>
      <c r="E26" s="2">
        <v>60313</v>
      </c>
      <c r="F26" s="13" t="s">
        <v>18</v>
      </c>
      <c r="G26" s="19">
        <v>21685</v>
      </c>
      <c r="H26" s="14">
        <f t="shared" si="0"/>
        <v>59</v>
      </c>
      <c r="I26" s="15">
        <v>3640</v>
      </c>
      <c r="J26" s="16">
        <v>728</v>
      </c>
    </row>
    <row r="27" spans="1:10" s="13" customFormat="1" x14ac:dyDescent="0.25">
      <c r="A27" s="13" t="s">
        <v>83</v>
      </c>
      <c r="B27" s="13" t="s">
        <v>84</v>
      </c>
      <c r="C27" s="13" t="s">
        <v>21</v>
      </c>
      <c r="D27" s="13" t="s">
        <v>85</v>
      </c>
      <c r="E27" s="2">
        <v>55129</v>
      </c>
      <c r="F27" s="13" t="s">
        <v>50</v>
      </c>
      <c r="G27" s="19">
        <v>22569</v>
      </c>
      <c r="H27" s="14">
        <f t="shared" si="0"/>
        <v>57</v>
      </c>
      <c r="I27" s="15">
        <v>2392</v>
      </c>
      <c r="J27" s="16">
        <v>478.40000000000003</v>
      </c>
    </row>
    <row r="28" spans="1:10" s="13" customFormat="1" x14ac:dyDescent="0.25">
      <c r="A28" s="13" t="s">
        <v>86</v>
      </c>
      <c r="B28" s="13" t="s">
        <v>87</v>
      </c>
      <c r="C28" s="13" t="s">
        <v>21</v>
      </c>
      <c r="D28" s="13" t="s">
        <v>88</v>
      </c>
      <c r="E28" s="2">
        <v>60328</v>
      </c>
      <c r="F28" s="13" t="s">
        <v>18</v>
      </c>
      <c r="G28" s="19">
        <v>23799</v>
      </c>
      <c r="H28" s="14">
        <f t="shared" si="0"/>
        <v>53</v>
      </c>
      <c r="I28" s="15">
        <v>2184</v>
      </c>
      <c r="J28" s="16">
        <v>436.8</v>
      </c>
    </row>
    <row r="29" spans="1:10" s="13" customFormat="1" x14ac:dyDescent="0.25">
      <c r="A29" s="13" t="s">
        <v>89</v>
      </c>
      <c r="B29" s="13" t="s">
        <v>90</v>
      </c>
      <c r="C29" s="13" t="s">
        <v>21</v>
      </c>
      <c r="D29" s="13" t="s">
        <v>91</v>
      </c>
      <c r="E29" s="2">
        <v>65209</v>
      </c>
      <c r="F29" s="13" t="s">
        <v>66</v>
      </c>
      <c r="G29" s="19">
        <v>21161</v>
      </c>
      <c r="H29" s="14">
        <f t="shared" si="0"/>
        <v>60</v>
      </c>
      <c r="I29" s="15">
        <v>2704</v>
      </c>
      <c r="J29" s="16">
        <v>540.80000000000007</v>
      </c>
    </row>
    <row r="30" spans="1:10" s="13" customFormat="1" x14ac:dyDescent="0.25">
      <c r="A30" s="13" t="s">
        <v>92</v>
      </c>
      <c r="B30" s="13" t="s">
        <v>93</v>
      </c>
      <c r="C30" s="13" t="s">
        <v>21</v>
      </c>
      <c r="D30" s="13" t="s">
        <v>94</v>
      </c>
      <c r="E30" s="2">
        <v>65201</v>
      </c>
      <c r="F30" s="13" t="s">
        <v>66</v>
      </c>
      <c r="G30" s="19">
        <v>26761</v>
      </c>
      <c r="H30" s="14">
        <f t="shared" si="0"/>
        <v>45</v>
      </c>
      <c r="I30" s="15">
        <v>2704</v>
      </c>
      <c r="J30" s="16">
        <v>540.80000000000007</v>
      </c>
    </row>
    <row r="31" spans="1:10" s="13" customFormat="1" x14ac:dyDescent="0.25">
      <c r="A31" s="13" t="s">
        <v>95</v>
      </c>
      <c r="B31" s="13" t="s">
        <v>96</v>
      </c>
      <c r="C31" s="13" t="s">
        <v>21</v>
      </c>
      <c r="D31" s="13" t="s">
        <v>97</v>
      </c>
      <c r="E31" s="2">
        <v>65207</v>
      </c>
      <c r="F31" s="13" t="s">
        <v>66</v>
      </c>
      <c r="G31" s="19">
        <v>21480</v>
      </c>
      <c r="H31" s="14">
        <f t="shared" si="0"/>
        <v>60</v>
      </c>
      <c r="I31" s="15">
        <v>2704</v>
      </c>
      <c r="J31" s="16">
        <v>540.80000000000007</v>
      </c>
    </row>
    <row r="32" spans="1:10" s="13" customFormat="1" x14ac:dyDescent="0.25">
      <c r="A32" s="13" t="s">
        <v>98</v>
      </c>
      <c r="B32" s="13" t="s">
        <v>99</v>
      </c>
      <c r="C32" s="13" t="s">
        <v>45</v>
      </c>
      <c r="D32" s="13" t="s">
        <v>100</v>
      </c>
      <c r="E32" s="2">
        <v>55125</v>
      </c>
      <c r="F32" s="13" t="s">
        <v>50</v>
      </c>
      <c r="G32" s="19">
        <v>23701</v>
      </c>
      <c r="H32" s="14">
        <f t="shared" si="0"/>
        <v>53</v>
      </c>
      <c r="I32" s="15">
        <v>2960</v>
      </c>
      <c r="J32" s="16">
        <v>592</v>
      </c>
    </row>
    <row r="33" spans="1:10" s="13" customFormat="1" x14ac:dyDescent="0.25">
      <c r="A33" s="13" t="s">
        <v>101</v>
      </c>
      <c r="B33" s="13" t="s">
        <v>102</v>
      </c>
      <c r="C33" s="13" t="s">
        <v>45</v>
      </c>
      <c r="D33" s="13" t="s">
        <v>103</v>
      </c>
      <c r="E33" s="2">
        <v>60328</v>
      </c>
      <c r="F33" s="13" t="s">
        <v>18</v>
      </c>
      <c r="G33" s="19">
        <v>24272</v>
      </c>
      <c r="H33" s="14">
        <f t="shared" si="0"/>
        <v>52</v>
      </c>
      <c r="I33" s="15">
        <v>3640</v>
      </c>
      <c r="J33" s="16">
        <v>728</v>
      </c>
    </row>
    <row r="34" spans="1:10" s="13" customFormat="1" x14ac:dyDescent="0.25">
      <c r="A34" s="13" t="s">
        <v>104</v>
      </c>
      <c r="B34" s="13" t="s">
        <v>105</v>
      </c>
      <c r="C34" s="13" t="s">
        <v>21</v>
      </c>
      <c r="D34" s="13" t="s">
        <v>106</v>
      </c>
      <c r="E34" s="2">
        <v>65204</v>
      </c>
      <c r="F34" s="13" t="s">
        <v>66</v>
      </c>
      <c r="G34" s="19">
        <v>29160</v>
      </c>
      <c r="H34" s="14">
        <f t="shared" si="0"/>
        <v>39</v>
      </c>
      <c r="I34" s="15">
        <v>2704</v>
      </c>
      <c r="J34" s="16">
        <v>540.80000000000007</v>
      </c>
    </row>
    <row r="35" spans="1:10" s="13" customFormat="1" x14ac:dyDescent="0.25">
      <c r="A35" s="13" t="s">
        <v>107</v>
      </c>
      <c r="B35" s="13" t="s">
        <v>108</v>
      </c>
      <c r="C35" s="13" t="s">
        <v>109</v>
      </c>
      <c r="D35" s="13" t="s">
        <v>110</v>
      </c>
      <c r="E35" s="2">
        <v>60327</v>
      </c>
      <c r="F35" s="13" t="s">
        <v>18</v>
      </c>
      <c r="G35" s="19">
        <v>26046</v>
      </c>
      <c r="H35" s="14">
        <f t="shared" si="0"/>
        <v>47</v>
      </c>
      <c r="I35" s="15">
        <v>3432</v>
      </c>
      <c r="J35" s="16">
        <v>686.40000000000009</v>
      </c>
    </row>
    <row r="36" spans="1:10" s="13" customFormat="1" x14ac:dyDescent="0.25">
      <c r="A36" s="13" t="s">
        <v>111</v>
      </c>
      <c r="B36" s="13" t="s">
        <v>112</v>
      </c>
      <c r="C36" s="13" t="s">
        <v>16</v>
      </c>
      <c r="D36" s="13" t="s">
        <v>113</v>
      </c>
      <c r="E36" s="2">
        <v>60310</v>
      </c>
      <c r="F36" s="13" t="s">
        <v>18</v>
      </c>
      <c r="G36" s="19">
        <v>27293</v>
      </c>
      <c r="H36" s="14">
        <f t="shared" si="0"/>
        <v>44</v>
      </c>
      <c r="I36" s="15">
        <v>4160</v>
      </c>
      <c r="J36" s="16">
        <v>832</v>
      </c>
    </row>
    <row r="37" spans="1:10" s="13" customFormat="1" x14ac:dyDescent="0.25">
      <c r="A37" s="13" t="s">
        <v>114</v>
      </c>
      <c r="B37" s="13" t="s">
        <v>115</v>
      </c>
      <c r="C37" s="13" t="s">
        <v>21</v>
      </c>
      <c r="D37" s="13" t="s">
        <v>116</v>
      </c>
      <c r="E37" s="2">
        <v>60312</v>
      </c>
      <c r="F37" s="13" t="s">
        <v>18</v>
      </c>
      <c r="G37" s="19">
        <v>19764</v>
      </c>
      <c r="H37" s="14">
        <f t="shared" si="0"/>
        <v>64</v>
      </c>
      <c r="I37" s="15">
        <v>2288.0000000000005</v>
      </c>
      <c r="J37" s="16">
        <v>457.60000000000014</v>
      </c>
    </row>
    <row r="38" spans="1:10" s="13" customFormat="1" x14ac:dyDescent="0.25">
      <c r="A38" s="13" t="s">
        <v>117</v>
      </c>
      <c r="B38" s="13" t="s">
        <v>118</v>
      </c>
      <c r="C38" s="13" t="s">
        <v>21</v>
      </c>
      <c r="D38" s="13" t="s">
        <v>119</v>
      </c>
      <c r="E38" s="2">
        <v>65202</v>
      </c>
      <c r="F38" s="13" t="s">
        <v>66</v>
      </c>
      <c r="G38" s="19">
        <v>29335</v>
      </c>
      <c r="H38" s="14">
        <f t="shared" si="0"/>
        <v>38</v>
      </c>
      <c r="I38" s="15">
        <v>2704</v>
      </c>
      <c r="J38" s="16">
        <v>540.80000000000007</v>
      </c>
    </row>
    <row r="39" spans="1:10" s="13" customFormat="1" x14ac:dyDescent="0.25">
      <c r="A39" s="13" t="s">
        <v>120</v>
      </c>
      <c r="B39" s="13" t="s">
        <v>121</v>
      </c>
      <c r="C39" s="13" t="s">
        <v>45</v>
      </c>
      <c r="D39" s="13" t="s">
        <v>122</v>
      </c>
      <c r="E39" s="2">
        <v>60310</v>
      </c>
      <c r="F39" s="13" t="s">
        <v>18</v>
      </c>
      <c r="G39" s="19">
        <v>25437</v>
      </c>
      <c r="H39" s="14">
        <f t="shared" si="0"/>
        <v>49</v>
      </c>
      <c r="I39" s="15">
        <v>3640</v>
      </c>
      <c r="J39" s="16">
        <v>728</v>
      </c>
    </row>
    <row r="40" spans="1:10" s="13" customFormat="1" x14ac:dyDescent="0.25">
      <c r="A40" s="13" t="s">
        <v>123</v>
      </c>
      <c r="B40" s="13" t="s">
        <v>124</v>
      </c>
      <c r="C40" s="13" t="s">
        <v>21</v>
      </c>
      <c r="D40" s="13" t="s">
        <v>125</v>
      </c>
      <c r="E40" s="2">
        <v>60310</v>
      </c>
      <c r="F40" s="13" t="s">
        <v>18</v>
      </c>
      <c r="G40" s="19">
        <v>24653</v>
      </c>
      <c r="H40" s="14">
        <f t="shared" si="0"/>
        <v>51</v>
      </c>
      <c r="I40" s="15">
        <v>2184</v>
      </c>
      <c r="J40" s="16">
        <v>436.8</v>
      </c>
    </row>
    <row r="41" spans="1:10" s="13" customFormat="1" x14ac:dyDescent="0.25">
      <c r="A41" s="13" t="s">
        <v>126</v>
      </c>
      <c r="B41" s="13" t="s">
        <v>127</v>
      </c>
      <c r="C41" s="13" t="s">
        <v>72</v>
      </c>
      <c r="D41" s="13" t="s">
        <v>128</v>
      </c>
      <c r="E41" s="2">
        <v>55122</v>
      </c>
      <c r="F41" s="13" t="s">
        <v>50</v>
      </c>
      <c r="G41" s="19">
        <v>27005</v>
      </c>
      <c r="H41" s="14">
        <f t="shared" si="0"/>
        <v>44</v>
      </c>
      <c r="I41" s="15">
        <v>4160</v>
      </c>
      <c r="J41" s="16">
        <v>832</v>
      </c>
    </row>
    <row r="42" spans="1:10" s="13" customFormat="1" x14ac:dyDescent="0.25">
      <c r="A42" s="13" t="s">
        <v>129</v>
      </c>
      <c r="B42" s="13" t="s">
        <v>130</v>
      </c>
      <c r="C42" s="13" t="s">
        <v>21</v>
      </c>
      <c r="D42" s="13" t="s">
        <v>131</v>
      </c>
      <c r="E42" s="2">
        <v>60315</v>
      </c>
      <c r="F42" s="13" t="s">
        <v>18</v>
      </c>
      <c r="G42" s="19">
        <v>30142</v>
      </c>
      <c r="H42" s="14">
        <f t="shared" si="0"/>
        <v>36</v>
      </c>
      <c r="I42" s="15">
        <v>2704</v>
      </c>
      <c r="J42" s="16">
        <v>540.80000000000007</v>
      </c>
    </row>
    <row r="43" spans="1:10" s="13" customFormat="1" x14ac:dyDescent="0.25">
      <c r="A43" s="13" t="s">
        <v>132</v>
      </c>
      <c r="B43" s="13" t="s">
        <v>133</v>
      </c>
      <c r="C43" s="13" t="s">
        <v>21</v>
      </c>
      <c r="D43" s="13" t="s">
        <v>134</v>
      </c>
      <c r="E43" s="2">
        <v>55129</v>
      </c>
      <c r="F43" s="13" t="s">
        <v>50</v>
      </c>
      <c r="G43" s="19">
        <v>19420</v>
      </c>
      <c r="H43" s="14">
        <f t="shared" si="0"/>
        <v>65</v>
      </c>
      <c r="I43" s="15">
        <v>2704</v>
      </c>
      <c r="J43" s="16">
        <v>540.80000000000007</v>
      </c>
    </row>
    <row r="44" spans="1:10" s="13" customFormat="1" x14ac:dyDescent="0.25">
      <c r="A44" s="13" t="s">
        <v>135</v>
      </c>
      <c r="B44" s="13" t="s">
        <v>136</v>
      </c>
      <c r="C44" s="13" t="s">
        <v>21</v>
      </c>
      <c r="D44" s="13" t="s">
        <v>137</v>
      </c>
      <c r="E44" s="2">
        <v>60314</v>
      </c>
      <c r="F44" s="13" t="s">
        <v>18</v>
      </c>
      <c r="G44" s="19">
        <v>23847</v>
      </c>
      <c r="H44" s="14">
        <f t="shared" si="0"/>
        <v>53</v>
      </c>
      <c r="I44" s="15">
        <v>2704</v>
      </c>
      <c r="J44" s="16">
        <v>540.80000000000007</v>
      </c>
    </row>
    <row r="45" spans="1:10" s="13" customFormat="1" x14ac:dyDescent="0.25">
      <c r="A45" s="13" t="s">
        <v>138</v>
      </c>
      <c r="B45" s="13" t="s">
        <v>139</v>
      </c>
      <c r="C45" s="13" t="s">
        <v>72</v>
      </c>
      <c r="D45" s="13" t="s">
        <v>140</v>
      </c>
      <c r="E45" s="2">
        <v>60321</v>
      </c>
      <c r="F45" s="13" t="s">
        <v>18</v>
      </c>
      <c r="G45" s="19">
        <v>23857</v>
      </c>
      <c r="H45" s="14">
        <f t="shared" si="0"/>
        <v>53</v>
      </c>
      <c r="I45" s="15">
        <v>3520</v>
      </c>
      <c r="J45" s="16">
        <v>704</v>
      </c>
    </row>
    <row r="46" spans="1:10" s="13" customFormat="1" x14ac:dyDescent="0.25">
      <c r="A46" s="13" t="s">
        <v>141</v>
      </c>
      <c r="B46" s="13" t="s">
        <v>48</v>
      </c>
      <c r="C46" s="13" t="s">
        <v>21</v>
      </c>
      <c r="D46" s="13" t="s">
        <v>142</v>
      </c>
      <c r="E46" s="2">
        <v>65203</v>
      </c>
      <c r="F46" s="13" t="s">
        <v>66</v>
      </c>
      <c r="G46" s="19">
        <v>25294</v>
      </c>
      <c r="H46" s="14">
        <f t="shared" si="0"/>
        <v>49</v>
      </c>
      <c r="I46" s="15">
        <v>2704</v>
      </c>
      <c r="J46" s="16">
        <v>540.80000000000007</v>
      </c>
    </row>
    <row r="47" spans="1:10" s="13" customFormat="1" x14ac:dyDescent="0.25">
      <c r="A47" s="13" t="s">
        <v>143</v>
      </c>
      <c r="B47" s="13" t="s">
        <v>144</v>
      </c>
      <c r="C47" s="13" t="s">
        <v>16</v>
      </c>
      <c r="D47" s="13" t="s">
        <v>145</v>
      </c>
      <c r="E47" s="2">
        <v>60326</v>
      </c>
      <c r="F47" s="13" t="s">
        <v>18</v>
      </c>
      <c r="G47" s="19">
        <v>25125</v>
      </c>
      <c r="H47" s="14">
        <f t="shared" si="0"/>
        <v>50</v>
      </c>
      <c r="I47" s="15">
        <v>1768</v>
      </c>
      <c r="J47" s="16">
        <v>353.6</v>
      </c>
    </row>
    <row r="48" spans="1:10" s="13" customFormat="1" x14ac:dyDescent="0.25">
      <c r="A48" s="13" t="s">
        <v>146</v>
      </c>
      <c r="B48" s="13" t="s">
        <v>147</v>
      </c>
      <c r="C48" s="13" t="s">
        <v>21</v>
      </c>
      <c r="D48" s="13" t="s">
        <v>148</v>
      </c>
      <c r="E48" s="2">
        <v>65206</v>
      </c>
      <c r="F48" s="13" t="s">
        <v>66</v>
      </c>
      <c r="G48" s="19">
        <v>25364</v>
      </c>
      <c r="H48" s="14">
        <f t="shared" si="0"/>
        <v>49</v>
      </c>
      <c r="I48" s="15">
        <v>2288.0000000000005</v>
      </c>
      <c r="J48" s="16">
        <v>457.60000000000014</v>
      </c>
    </row>
    <row r="49" spans="1:10" s="13" customFormat="1" x14ac:dyDescent="0.25">
      <c r="A49" s="13" t="s">
        <v>149</v>
      </c>
      <c r="B49" s="13" t="s">
        <v>150</v>
      </c>
      <c r="C49" s="13" t="s">
        <v>72</v>
      </c>
      <c r="D49" s="13" t="s">
        <v>151</v>
      </c>
      <c r="E49" s="2">
        <v>60313</v>
      </c>
      <c r="F49" s="13" t="s">
        <v>18</v>
      </c>
      <c r="G49" s="19">
        <v>28382</v>
      </c>
      <c r="H49" s="14">
        <f t="shared" si="0"/>
        <v>41</v>
      </c>
      <c r="I49" s="15">
        <v>3520</v>
      </c>
      <c r="J49" s="16">
        <v>704</v>
      </c>
    </row>
    <row r="50" spans="1:10" s="13" customFormat="1" x14ac:dyDescent="0.25">
      <c r="A50" s="13" t="s">
        <v>152</v>
      </c>
      <c r="B50" s="13" t="s">
        <v>153</v>
      </c>
      <c r="C50" s="13" t="s">
        <v>21</v>
      </c>
      <c r="D50" s="13" t="s">
        <v>154</v>
      </c>
      <c r="E50" s="2">
        <v>60322</v>
      </c>
      <c r="F50" s="13" t="s">
        <v>18</v>
      </c>
      <c r="G50" s="19">
        <v>24169</v>
      </c>
      <c r="H50" s="14">
        <f t="shared" si="0"/>
        <v>52</v>
      </c>
      <c r="I50" s="15">
        <v>2704</v>
      </c>
      <c r="J50" s="16">
        <v>540.80000000000007</v>
      </c>
    </row>
    <row r="51" spans="1:10" s="13" customFormat="1" x14ac:dyDescent="0.25">
      <c r="A51" s="13" t="s">
        <v>155</v>
      </c>
      <c r="B51" s="13" t="s">
        <v>81</v>
      </c>
      <c r="C51" s="13" t="s">
        <v>21</v>
      </c>
      <c r="D51" s="13" t="s">
        <v>156</v>
      </c>
      <c r="E51" s="2">
        <v>55121</v>
      </c>
      <c r="F51" s="13" t="s">
        <v>50</v>
      </c>
      <c r="G51" s="19">
        <v>27473</v>
      </c>
      <c r="H51" s="14">
        <f t="shared" si="0"/>
        <v>43</v>
      </c>
      <c r="I51" s="15">
        <v>2288.0000000000005</v>
      </c>
      <c r="J51" s="16">
        <v>457.60000000000014</v>
      </c>
    </row>
    <row r="52" spans="1:10" s="13" customFormat="1" x14ac:dyDescent="0.25">
      <c r="A52" s="13" t="s">
        <v>157</v>
      </c>
      <c r="B52" s="13" t="s">
        <v>158</v>
      </c>
      <c r="C52" s="13" t="s">
        <v>21</v>
      </c>
      <c r="D52" s="13" t="s">
        <v>159</v>
      </c>
      <c r="E52" s="2">
        <v>60317</v>
      </c>
      <c r="F52" s="13" t="s">
        <v>18</v>
      </c>
      <c r="G52" s="19">
        <v>27879</v>
      </c>
      <c r="H52" s="14">
        <f t="shared" si="0"/>
        <v>42</v>
      </c>
      <c r="I52" s="15">
        <v>2704</v>
      </c>
      <c r="J52" s="16">
        <v>540.80000000000007</v>
      </c>
    </row>
    <row r="53" spans="1:10" s="13" customFormat="1" x14ac:dyDescent="0.25">
      <c r="A53" s="13" t="s">
        <v>160</v>
      </c>
      <c r="B53" s="13" t="s">
        <v>161</v>
      </c>
      <c r="C53" s="13" t="s">
        <v>21</v>
      </c>
      <c r="D53" s="13" t="s">
        <v>162</v>
      </c>
      <c r="E53" s="2">
        <v>65204</v>
      </c>
      <c r="F53" s="13" t="s">
        <v>66</v>
      </c>
      <c r="G53" s="19">
        <v>20746</v>
      </c>
      <c r="H53" s="14">
        <f t="shared" si="0"/>
        <v>62</v>
      </c>
      <c r="I53" s="15">
        <v>2288.0000000000005</v>
      </c>
      <c r="J53" s="16">
        <v>457.60000000000014</v>
      </c>
    </row>
    <row r="54" spans="1:10" s="13" customFormat="1" x14ac:dyDescent="0.25">
      <c r="A54" s="13" t="s">
        <v>163</v>
      </c>
      <c r="B54" s="13" t="s">
        <v>164</v>
      </c>
      <c r="C54" s="13" t="s">
        <v>16</v>
      </c>
      <c r="D54" s="13" t="s">
        <v>165</v>
      </c>
      <c r="E54" s="2">
        <v>64292</v>
      </c>
      <c r="F54" s="13" t="s">
        <v>39</v>
      </c>
      <c r="G54" s="19">
        <v>30387</v>
      </c>
      <c r="H54" s="14">
        <f t="shared" si="0"/>
        <v>35</v>
      </c>
      <c r="I54" s="15">
        <v>1768</v>
      </c>
      <c r="J54" s="16">
        <v>353.6</v>
      </c>
    </row>
    <row r="55" spans="1:10" s="13" customFormat="1" x14ac:dyDescent="0.25">
      <c r="A55" s="13" t="s">
        <v>166</v>
      </c>
      <c r="B55" s="13" t="s">
        <v>167</v>
      </c>
      <c r="C55" s="13" t="s">
        <v>21</v>
      </c>
      <c r="D55" s="13" t="s">
        <v>168</v>
      </c>
      <c r="E55" s="2">
        <v>64299</v>
      </c>
      <c r="F55" s="13" t="s">
        <v>39</v>
      </c>
      <c r="G55" s="19">
        <v>27034</v>
      </c>
      <c r="H55" s="14">
        <f t="shared" si="0"/>
        <v>44</v>
      </c>
      <c r="I55" s="15">
        <v>2704</v>
      </c>
      <c r="J55" s="16">
        <v>540.80000000000007</v>
      </c>
    </row>
    <row r="56" spans="1:10" s="13" customFormat="1" x14ac:dyDescent="0.25">
      <c r="A56" s="13" t="s">
        <v>169</v>
      </c>
      <c r="B56" s="13" t="s">
        <v>170</v>
      </c>
      <c r="C56" s="13" t="s">
        <v>21</v>
      </c>
      <c r="D56" s="13" t="s">
        <v>171</v>
      </c>
      <c r="E56" s="2">
        <v>60326</v>
      </c>
      <c r="F56" s="13" t="s">
        <v>18</v>
      </c>
      <c r="G56" s="19">
        <v>23782</v>
      </c>
      <c r="H56" s="14">
        <f t="shared" si="0"/>
        <v>53</v>
      </c>
      <c r="I56" s="15">
        <v>2704</v>
      </c>
      <c r="J56" s="16">
        <v>540.80000000000007</v>
      </c>
    </row>
    <row r="57" spans="1:10" s="13" customFormat="1" x14ac:dyDescent="0.25">
      <c r="A57" s="13" t="s">
        <v>172</v>
      </c>
      <c r="B57" s="13" t="s">
        <v>173</v>
      </c>
      <c r="C57" s="13" t="s">
        <v>21</v>
      </c>
      <c r="D57" s="13" t="s">
        <v>174</v>
      </c>
      <c r="E57" s="2">
        <v>65207</v>
      </c>
      <c r="F57" s="13" t="s">
        <v>66</v>
      </c>
      <c r="G57" s="19">
        <v>20179</v>
      </c>
      <c r="H57" s="14">
        <f t="shared" si="0"/>
        <v>63</v>
      </c>
      <c r="I57" s="15">
        <v>2288.0000000000005</v>
      </c>
      <c r="J57" s="16">
        <v>457.60000000000014</v>
      </c>
    </row>
    <row r="58" spans="1:10" s="13" customFormat="1" x14ac:dyDescent="0.25">
      <c r="A58" s="13" t="s">
        <v>175</v>
      </c>
      <c r="B58" s="13" t="s">
        <v>176</v>
      </c>
      <c r="C58" s="13" t="s">
        <v>16</v>
      </c>
      <c r="D58" s="13" t="s">
        <v>177</v>
      </c>
      <c r="E58" s="2">
        <v>60317</v>
      </c>
      <c r="F58" s="13" t="s">
        <v>18</v>
      </c>
      <c r="G58" s="19">
        <v>20691</v>
      </c>
      <c r="H58" s="14">
        <f t="shared" si="0"/>
        <v>62</v>
      </c>
      <c r="I58" s="15">
        <v>4160</v>
      </c>
      <c r="J58" s="16">
        <v>832</v>
      </c>
    </row>
    <row r="59" spans="1:10" s="13" customFormat="1" x14ac:dyDescent="0.25">
      <c r="A59" s="13" t="s">
        <v>178</v>
      </c>
      <c r="B59" s="13" t="s">
        <v>179</v>
      </c>
      <c r="C59" s="13" t="s">
        <v>72</v>
      </c>
      <c r="D59" s="13" t="s">
        <v>180</v>
      </c>
      <c r="E59" s="2">
        <v>55126</v>
      </c>
      <c r="F59" s="13" t="s">
        <v>50</v>
      </c>
      <c r="G59" s="19">
        <v>28634</v>
      </c>
      <c r="H59" s="14">
        <f t="shared" si="0"/>
        <v>40</v>
      </c>
      <c r="I59" s="15">
        <v>3520</v>
      </c>
      <c r="J59" s="16">
        <v>704</v>
      </c>
    </row>
    <row r="60" spans="1:10" s="13" customFormat="1" x14ac:dyDescent="0.25">
      <c r="A60" s="13" t="s">
        <v>181</v>
      </c>
      <c r="B60" s="13" t="s">
        <v>182</v>
      </c>
      <c r="C60" s="13" t="s">
        <v>72</v>
      </c>
      <c r="D60" s="13" t="s">
        <v>183</v>
      </c>
      <c r="E60" s="2">
        <v>60313</v>
      </c>
      <c r="F60" s="13" t="s">
        <v>18</v>
      </c>
      <c r="G60" s="19">
        <v>30781</v>
      </c>
      <c r="H60" s="14">
        <f t="shared" si="0"/>
        <v>34</v>
      </c>
      <c r="I60" s="15">
        <v>4160</v>
      </c>
      <c r="J60" s="16">
        <v>832</v>
      </c>
    </row>
    <row r="61" spans="1:10" s="13" customFormat="1" x14ac:dyDescent="0.25">
      <c r="A61" s="13" t="s">
        <v>184</v>
      </c>
      <c r="B61" s="13" t="s">
        <v>185</v>
      </c>
      <c r="C61" s="13" t="s">
        <v>21</v>
      </c>
      <c r="D61" s="13" t="s">
        <v>186</v>
      </c>
      <c r="E61" s="2">
        <v>65202</v>
      </c>
      <c r="F61" s="13" t="s">
        <v>66</v>
      </c>
      <c r="G61" s="19">
        <v>21111</v>
      </c>
      <c r="H61" s="14">
        <f t="shared" si="0"/>
        <v>61</v>
      </c>
      <c r="I61" s="15">
        <v>2704</v>
      </c>
      <c r="J61" s="16">
        <v>540.80000000000007</v>
      </c>
    </row>
    <row r="62" spans="1:10" s="13" customFormat="1" x14ac:dyDescent="0.25">
      <c r="A62" s="13" t="s">
        <v>187</v>
      </c>
      <c r="B62" s="13" t="s">
        <v>188</v>
      </c>
      <c r="C62" s="13" t="s">
        <v>21</v>
      </c>
      <c r="D62" s="13" t="s">
        <v>189</v>
      </c>
      <c r="E62" s="2">
        <v>55299</v>
      </c>
      <c r="F62" s="13" t="s">
        <v>29</v>
      </c>
      <c r="G62" s="19">
        <v>25652</v>
      </c>
      <c r="H62" s="14">
        <f t="shared" si="0"/>
        <v>48</v>
      </c>
      <c r="I62" s="15">
        <v>2704</v>
      </c>
      <c r="J62" s="16">
        <v>540.80000000000007</v>
      </c>
    </row>
    <row r="63" spans="1:10" s="13" customFormat="1" x14ac:dyDescent="0.25">
      <c r="A63" s="13" t="s">
        <v>190</v>
      </c>
      <c r="B63" s="13" t="s">
        <v>191</v>
      </c>
      <c r="C63" s="13" t="s">
        <v>21</v>
      </c>
      <c r="D63" s="13" t="s">
        <v>192</v>
      </c>
      <c r="E63" s="2">
        <v>65209</v>
      </c>
      <c r="F63" s="13" t="s">
        <v>66</v>
      </c>
      <c r="G63" s="19">
        <v>25082</v>
      </c>
      <c r="H63" s="14">
        <f t="shared" si="0"/>
        <v>50</v>
      </c>
      <c r="I63" s="15">
        <v>2704</v>
      </c>
      <c r="J63" s="16">
        <v>540.80000000000007</v>
      </c>
    </row>
    <row r="64" spans="1:10" s="13" customFormat="1" x14ac:dyDescent="0.25">
      <c r="A64" s="13" t="s">
        <v>193</v>
      </c>
      <c r="B64" s="13" t="s">
        <v>194</v>
      </c>
      <c r="C64" s="13" t="s">
        <v>21</v>
      </c>
      <c r="D64" s="13" t="s">
        <v>195</v>
      </c>
      <c r="E64" s="2">
        <v>60327</v>
      </c>
      <c r="F64" s="13" t="s">
        <v>18</v>
      </c>
      <c r="G64" s="19">
        <v>25811</v>
      </c>
      <c r="H64" s="14">
        <f t="shared" si="0"/>
        <v>48</v>
      </c>
      <c r="I64" s="15">
        <v>2704</v>
      </c>
      <c r="J64" s="16">
        <v>540.80000000000007</v>
      </c>
    </row>
    <row r="65" spans="1:10" s="13" customFormat="1" x14ac:dyDescent="0.25">
      <c r="A65" s="13" t="s">
        <v>196</v>
      </c>
      <c r="B65" s="13" t="s">
        <v>197</v>
      </c>
      <c r="C65" s="13" t="s">
        <v>21</v>
      </c>
      <c r="D65" s="13" t="s">
        <v>198</v>
      </c>
      <c r="E65" s="2">
        <v>65201</v>
      </c>
      <c r="F65" s="13" t="s">
        <v>66</v>
      </c>
      <c r="G65" s="19">
        <v>21490</v>
      </c>
      <c r="H65" s="14">
        <f t="shared" si="0"/>
        <v>60</v>
      </c>
      <c r="I65" s="15">
        <v>2704</v>
      </c>
      <c r="J65" s="16">
        <v>540.80000000000007</v>
      </c>
    </row>
    <row r="66" spans="1:10" s="13" customFormat="1" x14ac:dyDescent="0.25">
      <c r="A66" s="13" t="s">
        <v>199</v>
      </c>
      <c r="B66" s="13" t="s">
        <v>167</v>
      </c>
      <c r="C66" s="13" t="s">
        <v>21</v>
      </c>
      <c r="D66" s="13" t="s">
        <v>200</v>
      </c>
      <c r="E66" s="2">
        <v>65209</v>
      </c>
      <c r="F66" s="13" t="s">
        <v>66</v>
      </c>
      <c r="G66" s="19">
        <v>23824</v>
      </c>
      <c r="H66" s="14">
        <f t="shared" si="0"/>
        <v>53</v>
      </c>
      <c r="I66" s="15">
        <v>2184</v>
      </c>
      <c r="J66" s="16">
        <v>436.8</v>
      </c>
    </row>
    <row r="67" spans="1:10" s="13" customFormat="1" x14ac:dyDescent="0.25">
      <c r="A67" s="13" t="s">
        <v>201</v>
      </c>
      <c r="B67" s="13" t="s">
        <v>202</v>
      </c>
      <c r="C67" s="13" t="s">
        <v>72</v>
      </c>
      <c r="D67" s="13" t="s">
        <v>203</v>
      </c>
      <c r="E67" s="2">
        <v>65201</v>
      </c>
      <c r="F67" s="13" t="s">
        <v>66</v>
      </c>
      <c r="G67" s="19">
        <v>23801</v>
      </c>
      <c r="H67" s="14">
        <f t="shared" si="0"/>
        <v>53</v>
      </c>
      <c r="I67" s="15">
        <v>2800</v>
      </c>
      <c r="J67" s="16">
        <v>560</v>
      </c>
    </row>
    <row r="68" spans="1:10" s="13" customFormat="1" x14ac:dyDescent="0.25">
      <c r="A68" s="13" t="s">
        <v>204</v>
      </c>
      <c r="B68" s="13" t="s">
        <v>205</v>
      </c>
      <c r="C68" s="13" t="s">
        <v>21</v>
      </c>
      <c r="D68" s="13" t="s">
        <v>206</v>
      </c>
      <c r="E68" s="2">
        <v>60312</v>
      </c>
      <c r="F68" s="13" t="s">
        <v>18</v>
      </c>
      <c r="G68" s="19">
        <v>22065</v>
      </c>
      <c r="H68" s="14">
        <f t="shared" si="0"/>
        <v>58</v>
      </c>
      <c r="I68" s="15">
        <v>2704</v>
      </c>
      <c r="J68" s="16">
        <v>540.80000000000007</v>
      </c>
    </row>
    <row r="69" spans="1:10" s="13" customFormat="1" x14ac:dyDescent="0.25">
      <c r="A69" s="13" t="s">
        <v>207</v>
      </c>
      <c r="B69" s="13" t="s">
        <v>208</v>
      </c>
      <c r="C69" s="13" t="s">
        <v>21</v>
      </c>
      <c r="D69" s="13" t="s">
        <v>209</v>
      </c>
      <c r="E69" s="2">
        <v>60319</v>
      </c>
      <c r="F69" s="13" t="s">
        <v>18</v>
      </c>
      <c r="G69" s="19">
        <v>20151</v>
      </c>
      <c r="H69" s="14">
        <f t="shared" si="0"/>
        <v>63</v>
      </c>
      <c r="I69" s="15">
        <v>2184</v>
      </c>
      <c r="J69" s="16">
        <v>436.8</v>
      </c>
    </row>
    <row r="70" spans="1:10" s="13" customFormat="1" x14ac:dyDescent="0.25">
      <c r="A70" s="13" t="s">
        <v>210</v>
      </c>
      <c r="B70" s="13" t="s">
        <v>211</v>
      </c>
      <c r="C70" s="13" t="s">
        <v>21</v>
      </c>
      <c r="D70" s="13" t="s">
        <v>212</v>
      </c>
      <c r="E70" s="2">
        <v>65202</v>
      </c>
      <c r="F70" s="13" t="s">
        <v>66</v>
      </c>
      <c r="G70" s="19">
        <v>28494</v>
      </c>
      <c r="H70" s="14">
        <f t="shared" si="0"/>
        <v>40</v>
      </c>
      <c r="I70" s="15">
        <v>2704</v>
      </c>
      <c r="J70" s="16">
        <v>540.80000000000007</v>
      </c>
    </row>
    <row r="71" spans="1:10" s="13" customFormat="1" x14ac:dyDescent="0.25">
      <c r="A71" s="13" t="s">
        <v>213</v>
      </c>
      <c r="B71" s="13" t="s">
        <v>214</v>
      </c>
      <c r="C71" s="13" t="s">
        <v>21</v>
      </c>
      <c r="D71" s="13" t="s">
        <v>215</v>
      </c>
      <c r="E71" s="2">
        <v>60310</v>
      </c>
      <c r="F71" s="13" t="s">
        <v>18</v>
      </c>
      <c r="G71" s="19">
        <v>21294</v>
      </c>
      <c r="H71" s="14">
        <f t="shared" ref="H71:H129" si="1">DATEDIF(G71,$G$2,"Y")</f>
        <v>60</v>
      </c>
      <c r="I71" s="15">
        <v>2704</v>
      </c>
      <c r="J71" s="16">
        <v>540.80000000000007</v>
      </c>
    </row>
    <row r="72" spans="1:10" s="13" customFormat="1" x14ac:dyDescent="0.25">
      <c r="A72" s="13" t="s">
        <v>216</v>
      </c>
      <c r="B72" s="13" t="s">
        <v>102</v>
      </c>
      <c r="C72" s="13" t="s">
        <v>21</v>
      </c>
      <c r="D72" s="13" t="s">
        <v>217</v>
      </c>
      <c r="E72" s="2">
        <v>60324</v>
      </c>
      <c r="F72" s="13" t="s">
        <v>18</v>
      </c>
      <c r="G72" s="19">
        <v>25352</v>
      </c>
      <c r="H72" s="14">
        <f t="shared" si="1"/>
        <v>49</v>
      </c>
      <c r="I72" s="15">
        <v>2704</v>
      </c>
      <c r="J72" s="16">
        <v>540.80000000000007</v>
      </c>
    </row>
    <row r="73" spans="1:10" s="13" customFormat="1" x14ac:dyDescent="0.25">
      <c r="A73" s="13" t="s">
        <v>218</v>
      </c>
      <c r="B73" s="13" t="s">
        <v>219</v>
      </c>
      <c r="C73" s="13" t="s">
        <v>72</v>
      </c>
      <c r="D73" s="13" t="s">
        <v>220</v>
      </c>
      <c r="E73" s="2">
        <v>65205</v>
      </c>
      <c r="F73" s="13" t="s">
        <v>66</v>
      </c>
      <c r="G73" s="19">
        <v>25997</v>
      </c>
      <c r="H73" s="14">
        <f t="shared" si="1"/>
        <v>47</v>
      </c>
      <c r="I73" s="15">
        <v>3520</v>
      </c>
      <c r="J73" s="16">
        <v>704</v>
      </c>
    </row>
    <row r="74" spans="1:10" s="13" customFormat="1" x14ac:dyDescent="0.25">
      <c r="A74" s="13" t="s">
        <v>221</v>
      </c>
      <c r="B74" s="13" t="s">
        <v>222</v>
      </c>
      <c r="C74" s="13" t="s">
        <v>21</v>
      </c>
      <c r="D74" s="13" t="s">
        <v>223</v>
      </c>
      <c r="E74" s="2">
        <v>60313</v>
      </c>
      <c r="F74" s="13" t="s">
        <v>18</v>
      </c>
      <c r="G74" s="19">
        <v>23374</v>
      </c>
      <c r="H74" s="14">
        <f t="shared" si="1"/>
        <v>54</v>
      </c>
      <c r="I74" s="15">
        <v>2392</v>
      </c>
      <c r="J74" s="16">
        <v>478.40000000000003</v>
      </c>
    </row>
    <row r="75" spans="1:10" s="13" customFormat="1" x14ac:dyDescent="0.25">
      <c r="A75" s="13" t="s">
        <v>224</v>
      </c>
      <c r="B75" s="13" t="s">
        <v>225</v>
      </c>
      <c r="C75" s="13" t="s">
        <v>21</v>
      </c>
      <c r="D75" s="13" t="s">
        <v>226</v>
      </c>
      <c r="E75" s="2">
        <v>65204</v>
      </c>
      <c r="F75" s="13" t="s">
        <v>66</v>
      </c>
      <c r="G75" s="19">
        <v>28638</v>
      </c>
      <c r="H75" s="14">
        <f t="shared" si="1"/>
        <v>40</v>
      </c>
      <c r="I75" s="15">
        <v>2704</v>
      </c>
      <c r="J75" s="16">
        <v>540.80000000000007</v>
      </c>
    </row>
    <row r="76" spans="1:10" s="13" customFormat="1" x14ac:dyDescent="0.25">
      <c r="A76" s="13" t="s">
        <v>227</v>
      </c>
      <c r="B76" s="13" t="s">
        <v>228</v>
      </c>
      <c r="C76" s="13" t="s">
        <v>21</v>
      </c>
      <c r="D76" s="13" t="s">
        <v>229</v>
      </c>
      <c r="E76" s="2">
        <v>60322</v>
      </c>
      <c r="F76" s="13" t="s">
        <v>18</v>
      </c>
      <c r="G76" s="19">
        <v>21328</v>
      </c>
      <c r="H76" s="14">
        <f t="shared" si="1"/>
        <v>60</v>
      </c>
      <c r="I76" s="15">
        <v>2288.0000000000005</v>
      </c>
      <c r="J76" s="16">
        <v>457.60000000000014</v>
      </c>
    </row>
    <row r="77" spans="1:10" s="13" customFormat="1" x14ac:dyDescent="0.25">
      <c r="A77" s="13" t="s">
        <v>230</v>
      </c>
      <c r="B77" s="13" t="s">
        <v>231</v>
      </c>
      <c r="C77" s="13" t="s">
        <v>21</v>
      </c>
      <c r="D77" s="13" t="s">
        <v>232</v>
      </c>
      <c r="E77" s="2">
        <v>65202</v>
      </c>
      <c r="F77" s="13" t="s">
        <v>66</v>
      </c>
      <c r="G77" s="19">
        <v>22129</v>
      </c>
      <c r="H77" s="14">
        <f t="shared" si="1"/>
        <v>58</v>
      </c>
      <c r="I77" s="15">
        <v>2288.0000000000005</v>
      </c>
      <c r="J77" s="16">
        <v>457.60000000000014</v>
      </c>
    </row>
    <row r="78" spans="1:10" s="13" customFormat="1" x14ac:dyDescent="0.25">
      <c r="A78" s="13" t="s">
        <v>233</v>
      </c>
      <c r="B78" s="13" t="s">
        <v>234</v>
      </c>
      <c r="C78" s="13" t="s">
        <v>72</v>
      </c>
      <c r="D78" s="13" t="s">
        <v>235</v>
      </c>
      <c r="E78" s="2">
        <v>60312</v>
      </c>
      <c r="F78" s="13" t="s">
        <v>18</v>
      </c>
      <c r="G78" s="19">
        <v>25128</v>
      </c>
      <c r="H78" s="14">
        <f t="shared" si="1"/>
        <v>50</v>
      </c>
      <c r="I78" s="15">
        <v>4160</v>
      </c>
      <c r="J78" s="16">
        <v>832</v>
      </c>
    </row>
    <row r="79" spans="1:10" s="13" customFormat="1" x14ac:dyDescent="0.25">
      <c r="A79" s="13" t="s">
        <v>236</v>
      </c>
      <c r="B79" s="13" t="s">
        <v>237</v>
      </c>
      <c r="C79" s="13" t="s">
        <v>72</v>
      </c>
      <c r="D79" s="13" t="s">
        <v>238</v>
      </c>
      <c r="E79" s="2">
        <v>60328</v>
      </c>
      <c r="F79" s="13" t="s">
        <v>18</v>
      </c>
      <c r="G79" s="19">
        <v>31159</v>
      </c>
      <c r="H79" s="14">
        <f t="shared" si="1"/>
        <v>33</v>
      </c>
      <c r="I79" s="15">
        <v>4160</v>
      </c>
      <c r="J79" s="16">
        <v>832</v>
      </c>
    </row>
    <row r="80" spans="1:10" s="13" customFormat="1" x14ac:dyDescent="0.25">
      <c r="A80" s="13" t="s">
        <v>239</v>
      </c>
      <c r="B80" s="13" t="s">
        <v>240</v>
      </c>
      <c r="C80" s="13" t="s">
        <v>21</v>
      </c>
      <c r="D80" s="13" t="s">
        <v>241</v>
      </c>
      <c r="E80" s="2">
        <v>60316</v>
      </c>
      <c r="F80" s="13" t="s">
        <v>18</v>
      </c>
      <c r="G80" s="19">
        <v>26734</v>
      </c>
      <c r="H80" s="14">
        <f t="shared" si="1"/>
        <v>45</v>
      </c>
      <c r="I80" s="15">
        <v>2704</v>
      </c>
      <c r="J80" s="16">
        <v>540.80000000000007</v>
      </c>
    </row>
    <row r="81" spans="1:10" s="13" customFormat="1" x14ac:dyDescent="0.25">
      <c r="A81" s="13" t="s">
        <v>242</v>
      </c>
      <c r="B81" s="13" t="s">
        <v>243</v>
      </c>
      <c r="C81" s="13" t="s">
        <v>21</v>
      </c>
      <c r="D81" s="13" t="s">
        <v>244</v>
      </c>
      <c r="E81" s="2">
        <v>60321</v>
      </c>
      <c r="F81" s="13" t="s">
        <v>18</v>
      </c>
      <c r="G81" s="19">
        <v>19544</v>
      </c>
      <c r="H81" s="14">
        <f t="shared" si="1"/>
        <v>65</v>
      </c>
      <c r="I81" s="15">
        <v>2704</v>
      </c>
      <c r="J81" s="16">
        <v>540.80000000000007</v>
      </c>
    </row>
    <row r="82" spans="1:10" s="13" customFormat="1" x14ac:dyDescent="0.25">
      <c r="A82" s="13" t="s">
        <v>245</v>
      </c>
      <c r="B82" s="13" t="s">
        <v>246</v>
      </c>
      <c r="C82" s="13" t="s">
        <v>21</v>
      </c>
      <c r="D82" s="13" t="s">
        <v>247</v>
      </c>
      <c r="E82" s="2">
        <v>65203</v>
      </c>
      <c r="F82" s="13" t="s">
        <v>66</v>
      </c>
      <c r="G82" s="19">
        <v>22850</v>
      </c>
      <c r="H82" s="14">
        <f t="shared" si="1"/>
        <v>56</v>
      </c>
      <c r="I82" s="15">
        <v>2704</v>
      </c>
      <c r="J82" s="16">
        <v>540.80000000000007</v>
      </c>
    </row>
    <row r="83" spans="1:10" s="13" customFormat="1" x14ac:dyDescent="0.25">
      <c r="A83" s="13" t="s">
        <v>248</v>
      </c>
      <c r="B83" s="13" t="s">
        <v>249</v>
      </c>
      <c r="C83" s="13" t="s">
        <v>21</v>
      </c>
      <c r="D83" s="13" t="s">
        <v>250</v>
      </c>
      <c r="E83" s="2">
        <v>60319</v>
      </c>
      <c r="F83" s="13" t="s">
        <v>18</v>
      </c>
      <c r="G83" s="19">
        <v>23618</v>
      </c>
      <c r="H83" s="14">
        <f t="shared" si="1"/>
        <v>54</v>
      </c>
      <c r="I83" s="15">
        <v>2704</v>
      </c>
      <c r="J83" s="16">
        <v>540.80000000000007</v>
      </c>
    </row>
    <row r="84" spans="1:10" s="13" customFormat="1" x14ac:dyDescent="0.25">
      <c r="A84" s="13" t="s">
        <v>251</v>
      </c>
      <c r="B84" s="13" t="s">
        <v>252</v>
      </c>
      <c r="C84" s="13" t="s">
        <v>16</v>
      </c>
      <c r="D84" s="13" t="s">
        <v>253</v>
      </c>
      <c r="E84" s="2">
        <v>60322</v>
      </c>
      <c r="F84" s="13" t="s">
        <v>18</v>
      </c>
      <c r="G84" s="19">
        <v>30466</v>
      </c>
      <c r="H84" s="14">
        <f t="shared" si="1"/>
        <v>35</v>
      </c>
      <c r="I84" s="15">
        <v>1496.0000000000002</v>
      </c>
      <c r="J84" s="16">
        <v>299.20000000000005</v>
      </c>
    </row>
    <row r="85" spans="1:10" s="13" customFormat="1" x14ac:dyDescent="0.25">
      <c r="A85" s="13" t="s">
        <v>254</v>
      </c>
      <c r="B85" s="13" t="s">
        <v>255</v>
      </c>
      <c r="C85" s="13" t="s">
        <v>21</v>
      </c>
      <c r="D85" s="13" t="s">
        <v>256</v>
      </c>
      <c r="E85" s="2">
        <v>65205</v>
      </c>
      <c r="F85" s="13" t="s">
        <v>66</v>
      </c>
      <c r="G85" s="19">
        <v>20056</v>
      </c>
      <c r="H85" s="14">
        <f t="shared" si="1"/>
        <v>63</v>
      </c>
      <c r="I85" s="15">
        <v>2704</v>
      </c>
      <c r="J85" s="16">
        <v>540.80000000000007</v>
      </c>
    </row>
    <row r="86" spans="1:10" s="13" customFormat="1" x14ac:dyDescent="0.25">
      <c r="A86" s="13" t="s">
        <v>257</v>
      </c>
      <c r="B86" s="13" t="s">
        <v>258</v>
      </c>
      <c r="C86" s="13" t="s">
        <v>16</v>
      </c>
      <c r="D86" s="13" t="s">
        <v>259</v>
      </c>
      <c r="E86" s="2">
        <v>60317</v>
      </c>
      <c r="F86" s="13" t="s">
        <v>18</v>
      </c>
      <c r="G86" s="19">
        <v>24660</v>
      </c>
      <c r="H86" s="14">
        <f t="shared" si="1"/>
        <v>51</v>
      </c>
      <c r="I86" s="15">
        <v>1715</v>
      </c>
      <c r="J86" s="16">
        <v>353.6</v>
      </c>
    </row>
    <row r="87" spans="1:10" s="13" customFormat="1" x14ac:dyDescent="0.25">
      <c r="A87" s="13" t="s">
        <v>260</v>
      </c>
      <c r="B87" s="13" t="s">
        <v>112</v>
      </c>
      <c r="C87" s="13" t="s">
        <v>21</v>
      </c>
      <c r="D87" s="13" t="s">
        <v>261</v>
      </c>
      <c r="E87" s="2">
        <v>60324</v>
      </c>
      <c r="F87" s="13" t="s">
        <v>18</v>
      </c>
      <c r="G87" s="19">
        <v>21110</v>
      </c>
      <c r="H87" s="14">
        <f t="shared" si="1"/>
        <v>61</v>
      </c>
      <c r="I87" s="15">
        <v>1848</v>
      </c>
      <c r="J87" s="16">
        <v>369.6</v>
      </c>
    </row>
    <row r="88" spans="1:10" s="13" customFormat="1" x14ac:dyDescent="0.25">
      <c r="A88" s="13" t="s">
        <v>262</v>
      </c>
      <c r="B88" s="13" t="s">
        <v>263</v>
      </c>
      <c r="C88" s="13" t="s">
        <v>109</v>
      </c>
      <c r="D88" s="13" t="s">
        <v>264</v>
      </c>
      <c r="E88" s="2">
        <v>65208</v>
      </c>
      <c r="F88" s="13" t="s">
        <v>66</v>
      </c>
      <c r="G88" s="19">
        <v>27113</v>
      </c>
      <c r="H88" s="14">
        <f t="shared" si="1"/>
        <v>44</v>
      </c>
      <c r="I88" s="15">
        <v>2904.0000000000005</v>
      </c>
      <c r="J88" s="16">
        <v>580.80000000000007</v>
      </c>
    </row>
    <row r="89" spans="1:10" s="13" customFormat="1" x14ac:dyDescent="0.25">
      <c r="A89" s="13" t="s">
        <v>265</v>
      </c>
      <c r="B89" s="13" t="s">
        <v>266</v>
      </c>
      <c r="C89" s="13" t="s">
        <v>21</v>
      </c>
      <c r="D89" s="13" t="s">
        <v>267</v>
      </c>
      <c r="E89" s="2">
        <v>60322</v>
      </c>
      <c r="F89" s="13" t="s">
        <v>18</v>
      </c>
      <c r="G89" s="19">
        <v>25710</v>
      </c>
      <c r="H89" s="14">
        <f t="shared" si="1"/>
        <v>48</v>
      </c>
      <c r="I89" s="15">
        <v>2288.0000000000005</v>
      </c>
      <c r="J89" s="16">
        <v>457.60000000000014</v>
      </c>
    </row>
    <row r="90" spans="1:10" s="13" customFormat="1" x14ac:dyDescent="0.25">
      <c r="A90" s="13" t="s">
        <v>268</v>
      </c>
      <c r="B90" s="13" t="s">
        <v>269</v>
      </c>
      <c r="C90" s="13" t="s">
        <v>72</v>
      </c>
      <c r="D90" s="13" t="s">
        <v>270</v>
      </c>
      <c r="E90" s="2">
        <v>60321</v>
      </c>
      <c r="F90" s="13" t="s">
        <v>18</v>
      </c>
      <c r="G90" s="19">
        <v>21093</v>
      </c>
      <c r="H90" s="14">
        <f t="shared" si="1"/>
        <v>61</v>
      </c>
      <c r="I90" s="15">
        <v>3520</v>
      </c>
      <c r="J90" s="16">
        <v>704</v>
      </c>
    </row>
    <row r="91" spans="1:10" s="13" customFormat="1" x14ac:dyDescent="0.25">
      <c r="A91" s="13" t="s">
        <v>271</v>
      </c>
      <c r="B91" s="13" t="s">
        <v>24</v>
      </c>
      <c r="C91" s="13" t="s">
        <v>21</v>
      </c>
      <c r="D91" s="13" t="s">
        <v>272</v>
      </c>
      <c r="E91" s="2">
        <v>65205</v>
      </c>
      <c r="F91" s="13" t="s">
        <v>66</v>
      </c>
      <c r="G91" s="19">
        <v>28159</v>
      </c>
      <c r="H91" s="14">
        <f t="shared" si="1"/>
        <v>41</v>
      </c>
      <c r="I91" s="15">
        <v>1848</v>
      </c>
      <c r="J91" s="16">
        <v>369.6</v>
      </c>
    </row>
    <row r="92" spans="1:10" s="13" customFormat="1" x14ac:dyDescent="0.25">
      <c r="A92" s="13" t="s">
        <v>271</v>
      </c>
      <c r="B92" s="13" t="s">
        <v>273</v>
      </c>
      <c r="C92" s="13" t="s">
        <v>21</v>
      </c>
      <c r="D92" s="13" t="s">
        <v>274</v>
      </c>
      <c r="E92" s="2">
        <v>55126</v>
      </c>
      <c r="F92" s="13" t="s">
        <v>50</v>
      </c>
      <c r="G92" s="19">
        <v>19290</v>
      </c>
      <c r="H92" s="14">
        <f t="shared" si="1"/>
        <v>66</v>
      </c>
      <c r="I92" s="15">
        <v>2184</v>
      </c>
      <c r="J92" s="16">
        <v>436.8</v>
      </c>
    </row>
    <row r="93" spans="1:10" s="13" customFormat="1" x14ac:dyDescent="0.25">
      <c r="A93" s="13" t="s">
        <v>275</v>
      </c>
      <c r="B93" s="13" t="s">
        <v>276</v>
      </c>
      <c r="C93" s="13" t="s">
        <v>21</v>
      </c>
      <c r="D93" s="13" t="s">
        <v>277</v>
      </c>
      <c r="E93" s="2">
        <v>65204</v>
      </c>
      <c r="F93" s="13" t="s">
        <v>66</v>
      </c>
      <c r="G93" s="19">
        <v>26236</v>
      </c>
      <c r="H93" s="14">
        <f t="shared" si="1"/>
        <v>47</v>
      </c>
      <c r="I93" s="15">
        <v>2704</v>
      </c>
      <c r="J93" s="16">
        <v>540.80000000000007</v>
      </c>
    </row>
    <row r="94" spans="1:10" s="13" customFormat="1" x14ac:dyDescent="0.25">
      <c r="A94" s="13" t="s">
        <v>278</v>
      </c>
      <c r="B94" s="13" t="s">
        <v>279</v>
      </c>
      <c r="C94" s="13" t="s">
        <v>21</v>
      </c>
      <c r="D94" s="13" t="s">
        <v>280</v>
      </c>
      <c r="E94" s="2">
        <v>65207</v>
      </c>
      <c r="F94" s="13" t="s">
        <v>66</v>
      </c>
      <c r="G94" s="19">
        <v>19721</v>
      </c>
      <c r="H94" s="14">
        <f t="shared" si="1"/>
        <v>64</v>
      </c>
      <c r="I94" s="15">
        <v>2288.0000000000005</v>
      </c>
      <c r="J94" s="16">
        <v>457.60000000000014</v>
      </c>
    </row>
    <row r="95" spans="1:10" s="13" customFormat="1" x14ac:dyDescent="0.25">
      <c r="A95" s="13" t="s">
        <v>281</v>
      </c>
      <c r="B95" s="13" t="s">
        <v>282</v>
      </c>
      <c r="C95" s="13" t="s">
        <v>21</v>
      </c>
      <c r="D95" s="13" t="s">
        <v>283</v>
      </c>
      <c r="E95" s="2">
        <v>65204</v>
      </c>
      <c r="F95" s="13" t="s">
        <v>66</v>
      </c>
      <c r="G95" s="19">
        <v>25191</v>
      </c>
      <c r="H95" s="14">
        <f t="shared" si="1"/>
        <v>49</v>
      </c>
      <c r="I95" s="15">
        <v>2704</v>
      </c>
      <c r="J95" s="16">
        <v>540.80000000000007</v>
      </c>
    </row>
    <row r="96" spans="1:10" s="13" customFormat="1" x14ac:dyDescent="0.25">
      <c r="A96" s="13" t="s">
        <v>284</v>
      </c>
      <c r="B96" s="13" t="s">
        <v>285</v>
      </c>
      <c r="C96" s="13" t="s">
        <v>21</v>
      </c>
      <c r="D96" s="13" t="s">
        <v>286</v>
      </c>
      <c r="E96" s="2">
        <v>60320</v>
      </c>
      <c r="F96" s="13" t="s">
        <v>18</v>
      </c>
      <c r="G96" s="19">
        <v>30430</v>
      </c>
      <c r="H96" s="14">
        <f t="shared" si="1"/>
        <v>35</v>
      </c>
      <c r="I96" s="15">
        <v>2392</v>
      </c>
      <c r="J96" s="16">
        <v>478.40000000000003</v>
      </c>
    </row>
    <row r="97" spans="1:10" s="13" customFormat="1" x14ac:dyDescent="0.25">
      <c r="A97" s="13" t="s">
        <v>287</v>
      </c>
      <c r="B97" s="13" t="s">
        <v>288</v>
      </c>
      <c r="C97" s="13" t="s">
        <v>16</v>
      </c>
      <c r="D97" s="13" t="s">
        <v>289</v>
      </c>
      <c r="E97" s="2">
        <v>65209</v>
      </c>
      <c r="F97" s="13" t="s">
        <v>66</v>
      </c>
      <c r="G97" s="19">
        <v>29877</v>
      </c>
      <c r="H97" s="14">
        <f t="shared" si="1"/>
        <v>37</v>
      </c>
      <c r="I97" s="15">
        <v>1496.0000000000002</v>
      </c>
      <c r="J97" s="16">
        <v>299.20000000000005</v>
      </c>
    </row>
    <row r="98" spans="1:10" s="13" customFormat="1" x14ac:dyDescent="0.25">
      <c r="A98" s="13" t="s">
        <v>290</v>
      </c>
      <c r="B98" s="13" t="s">
        <v>291</v>
      </c>
      <c r="C98" s="13" t="s">
        <v>72</v>
      </c>
      <c r="D98" s="13" t="s">
        <v>292</v>
      </c>
      <c r="E98" s="2">
        <v>55299</v>
      </c>
      <c r="F98" s="13" t="s">
        <v>29</v>
      </c>
      <c r="G98" s="19">
        <v>24041</v>
      </c>
      <c r="H98" s="14">
        <f t="shared" si="1"/>
        <v>53</v>
      </c>
      <c r="I98" s="15">
        <v>3520</v>
      </c>
      <c r="J98" s="16">
        <v>704</v>
      </c>
    </row>
    <row r="99" spans="1:10" s="13" customFormat="1" x14ac:dyDescent="0.25">
      <c r="A99" s="13" t="s">
        <v>293</v>
      </c>
      <c r="B99" s="13" t="s">
        <v>294</v>
      </c>
      <c r="C99" s="13" t="s">
        <v>21</v>
      </c>
      <c r="D99" s="13" t="s">
        <v>295</v>
      </c>
      <c r="E99" s="2">
        <v>64296</v>
      </c>
      <c r="F99" s="13" t="s">
        <v>39</v>
      </c>
      <c r="G99" s="19">
        <v>28131</v>
      </c>
      <c r="H99" s="14">
        <f t="shared" si="1"/>
        <v>41</v>
      </c>
      <c r="I99" s="15">
        <v>2704</v>
      </c>
      <c r="J99" s="16">
        <v>540.80000000000007</v>
      </c>
    </row>
    <row r="100" spans="1:10" s="13" customFormat="1" x14ac:dyDescent="0.25">
      <c r="A100" s="13" t="s">
        <v>296</v>
      </c>
      <c r="B100" s="13" t="s">
        <v>297</v>
      </c>
      <c r="C100" s="13" t="s">
        <v>21</v>
      </c>
      <c r="D100" s="13" t="s">
        <v>298</v>
      </c>
      <c r="E100" s="2">
        <v>65203</v>
      </c>
      <c r="F100" s="13" t="s">
        <v>66</v>
      </c>
      <c r="G100" s="19">
        <v>21127</v>
      </c>
      <c r="H100" s="14">
        <f t="shared" si="1"/>
        <v>61</v>
      </c>
      <c r="I100" s="15">
        <v>2704</v>
      </c>
      <c r="J100" s="16">
        <v>540.80000000000007</v>
      </c>
    </row>
    <row r="101" spans="1:10" s="13" customFormat="1" x14ac:dyDescent="0.25">
      <c r="A101" s="13" t="s">
        <v>299</v>
      </c>
      <c r="B101" s="13" t="s">
        <v>300</v>
      </c>
      <c r="C101" s="13" t="s">
        <v>21</v>
      </c>
      <c r="D101" s="13" t="s">
        <v>301</v>
      </c>
      <c r="E101" s="2">
        <v>65203</v>
      </c>
      <c r="F101" s="13" t="s">
        <v>66</v>
      </c>
      <c r="G101" s="19">
        <v>20283</v>
      </c>
      <c r="H101" s="14">
        <f t="shared" si="1"/>
        <v>63</v>
      </c>
      <c r="I101" s="15">
        <v>2704</v>
      </c>
      <c r="J101" s="16">
        <v>540.80000000000007</v>
      </c>
    </row>
    <row r="102" spans="1:10" s="13" customFormat="1" x14ac:dyDescent="0.25">
      <c r="A102" s="13" t="s">
        <v>302</v>
      </c>
      <c r="B102" s="13" t="s">
        <v>303</v>
      </c>
      <c r="C102" s="13" t="s">
        <v>21</v>
      </c>
      <c r="D102" s="13" t="s">
        <v>304</v>
      </c>
      <c r="E102" s="2">
        <v>65205</v>
      </c>
      <c r="F102" s="13" t="s">
        <v>66</v>
      </c>
      <c r="G102" s="19">
        <v>29460</v>
      </c>
      <c r="H102" s="14">
        <f t="shared" si="1"/>
        <v>38</v>
      </c>
      <c r="I102" s="15">
        <v>2704</v>
      </c>
      <c r="J102" s="16">
        <v>540.80000000000007</v>
      </c>
    </row>
    <row r="103" spans="1:10" s="13" customFormat="1" x14ac:dyDescent="0.25">
      <c r="A103" s="13" t="s">
        <v>305</v>
      </c>
      <c r="B103" s="13" t="s">
        <v>306</v>
      </c>
      <c r="C103" s="13" t="s">
        <v>21</v>
      </c>
      <c r="D103" s="13" t="s">
        <v>307</v>
      </c>
      <c r="E103" s="2">
        <v>60311</v>
      </c>
      <c r="F103" s="13" t="s">
        <v>18</v>
      </c>
      <c r="G103" s="19">
        <v>23843</v>
      </c>
      <c r="H103" s="14">
        <f t="shared" si="1"/>
        <v>53</v>
      </c>
      <c r="I103" s="15">
        <v>2288.0000000000005</v>
      </c>
      <c r="J103" s="16">
        <v>457.60000000000014</v>
      </c>
    </row>
    <row r="104" spans="1:10" s="13" customFormat="1" x14ac:dyDescent="0.25">
      <c r="A104" s="13" t="s">
        <v>308</v>
      </c>
      <c r="B104" s="13" t="s">
        <v>309</v>
      </c>
      <c r="C104" s="13" t="s">
        <v>21</v>
      </c>
      <c r="D104" s="13" t="s">
        <v>310</v>
      </c>
      <c r="E104" s="2">
        <v>60323</v>
      </c>
      <c r="F104" s="13" t="s">
        <v>18</v>
      </c>
      <c r="G104" s="19">
        <v>27602</v>
      </c>
      <c r="H104" s="14">
        <f t="shared" si="1"/>
        <v>43</v>
      </c>
      <c r="I104" s="15">
        <v>2288.0000000000005</v>
      </c>
      <c r="J104" s="16">
        <v>457.60000000000014</v>
      </c>
    </row>
    <row r="105" spans="1:10" s="13" customFormat="1" x14ac:dyDescent="0.25">
      <c r="A105" s="13" t="s">
        <v>311</v>
      </c>
      <c r="B105" s="13" t="s">
        <v>31</v>
      </c>
      <c r="C105" s="13" t="s">
        <v>21</v>
      </c>
      <c r="D105" s="13" t="s">
        <v>312</v>
      </c>
      <c r="E105" s="2">
        <v>65201</v>
      </c>
      <c r="F105" s="13" t="s">
        <v>66</v>
      </c>
      <c r="G105" s="19">
        <v>31292</v>
      </c>
      <c r="H105" s="14">
        <f t="shared" si="1"/>
        <v>33</v>
      </c>
      <c r="I105" s="15">
        <v>2288.0000000000005</v>
      </c>
      <c r="J105" s="16">
        <v>457.60000000000014</v>
      </c>
    </row>
    <row r="106" spans="1:10" s="13" customFormat="1" x14ac:dyDescent="0.25">
      <c r="A106" s="13" t="s">
        <v>313</v>
      </c>
      <c r="B106" s="13" t="s">
        <v>314</v>
      </c>
      <c r="C106" s="13" t="s">
        <v>21</v>
      </c>
      <c r="D106" s="13" t="s">
        <v>315</v>
      </c>
      <c r="E106" s="2">
        <v>55129</v>
      </c>
      <c r="F106" s="13" t="s">
        <v>50</v>
      </c>
      <c r="G106" s="19">
        <v>26427</v>
      </c>
      <c r="H106" s="14">
        <f t="shared" si="1"/>
        <v>46</v>
      </c>
      <c r="I106" s="15">
        <v>2288.0000000000005</v>
      </c>
      <c r="J106" s="16">
        <v>457.60000000000014</v>
      </c>
    </row>
    <row r="107" spans="1:10" s="13" customFormat="1" x14ac:dyDescent="0.25">
      <c r="A107" s="13" t="s">
        <v>316</v>
      </c>
      <c r="B107" s="13" t="s">
        <v>266</v>
      </c>
      <c r="C107" s="13" t="s">
        <v>16</v>
      </c>
      <c r="D107" s="13" t="s">
        <v>317</v>
      </c>
      <c r="E107" s="2">
        <v>65205</v>
      </c>
      <c r="F107" s="13" t="s">
        <v>66</v>
      </c>
      <c r="G107" s="19">
        <v>27772</v>
      </c>
      <c r="H107" s="14">
        <f t="shared" si="1"/>
        <v>42</v>
      </c>
      <c r="I107" s="15">
        <v>3520</v>
      </c>
      <c r="J107" s="16">
        <v>704</v>
      </c>
    </row>
    <row r="108" spans="1:10" s="13" customFormat="1" x14ac:dyDescent="0.25">
      <c r="A108" s="13" t="s">
        <v>318</v>
      </c>
      <c r="B108" s="13" t="s">
        <v>228</v>
      </c>
      <c r="C108" s="13" t="s">
        <v>21</v>
      </c>
      <c r="D108" s="13" t="s">
        <v>319</v>
      </c>
      <c r="E108" s="2">
        <v>60315</v>
      </c>
      <c r="F108" s="13" t="s">
        <v>18</v>
      </c>
      <c r="G108" s="19">
        <v>23095</v>
      </c>
      <c r="H108" s="14">
        <f t="shared" si="1"/>
        <v>55</v>
      </c>
      <c r="I108" s="15">
        <v>2288.0000000000005</v>
      </c>
      <c r="J108" s="16">
        <v>457.60000000000014</v>
      </c>
    </row>
    <row r="109" spans="1:10" s="13" customFormat="1" x14ac:dyDescent="0.25">
      <c r="A109" s="13" t="s">
        <v>320</v>
      </c>
      <c r="B109" s="13" t="s">
        <v>321</v>
      </c>
      <c r="C109" s="13" t="s">
        <v>21</v>
      </c>
      <c r="D109" s="13" t="s">
        <v>322</v>
      </c>
      <c r="E109" s="2">
        <v>65208</v>
      </c>
      <c r="F109" s="13" t="s">
        <v>66</v>
      </c>
      <c r="G109" s="19">
        <v>28866</v>
      </c>
      <c r="H109" s="14">
        <f t="shared" si="1"/>
        <v>39</v>
      </c>
      <c r="I109" s="15">
        <v>2392</v>
      </c>
      <c r="J109" s="16">
        <v>478.40000000000003</v>
      </c>
    </row>
    <row r="110" spans="1:10" s="13" customFormat="1" x14ac:dyDescent="0.25">
      <c r="A110" s="13" t="s">
        <v>323</v>
      </c>
      <c r="B110" s="13" t="s">
        <v>324</v>
      </c>
      <c r="C110" s="13" t="s">
        <v>21</v>
      </c>
      <c r="D110" s="13" t="s">
        <v>325</v>
      </c>
      <c r="E110" s="2">
        <v>65206</v>
      </c>
      <c r="F110" s="13" t="s">
        <v>66</v>
      </c>
      <c r="G110" s="19">
        <v>31320</v>
      </c>
      <c r="H110" s="14">
        <f t="shared" si="1"/>
        <v>33</v>
      </c>
      <c r="I110" s="15">
        <v>2288.0000000000005</v>
      </c>
      <c r="J110" s="16">
        <v>457.60000000000014</v>
      </c>
    </row>
    <row r="111" spans="1:10" s="13" customFormat="1" x14ac:dyDescent="0.25">
      <c r="A111" s="13" t="s">
        <v>326</v>
      </c>
      <c r="B111" s="13" t="s">
        <v>327</v>
      </c>
      <c r="C111" s="13" t="s">
        <v>16</v>
      </c>
      <c r="D111" s="13" t="s">
        <v>328</v>
      </c>
      <c r="E111" s="2">
        <v>64291</v>
      </c>
      <c r="F111" s="13" t="s">
        <v>39</v>
      </c>
      <c r="G111" s="19">
        <v>27782</v>
      </c>
      <c r="H111" s="14">
        <f t="shared" si="1"/>
        <v>42</v>
      </c>
      <c r="I111" s="15">
        <v>1768</v>
      </c>
      <c r="J111" s="16">
        <v>353.6</v>
      </c>
    </row>
    <row r="112" spans="1:10" s="13" customFormat="1" x14ac:dyDescent="0.25">
      <c r="A112" s="13" t="s">
        <v>329</v>
      </c>
      <c r="B112" s="13" t="s">
        <v>330</v>
      </c>
      <c r="C112" s="13" t="s">
        <v>21</v>
      </c>
      <c r="D112" s="13" t="s">
        <v>331</v>
      </c>
      <c r="E112" s="2">
        <v>60313</v>
      </c>
      <c r="F112" s="13" t="s">
        <v>18</v>
      </c>
      <c r="G112" s="19">
        <v>21643</v>
      </c>
      <c r="H112" s="14">
        <f t="shared" si="1"/>
        <v>59</v>
      </c>
      <c r="I112" s="15">
        <v>2288.0000000000005</v>
      </c>
      <c r="J112" s="16">
        <v>457.60000000000014</v>
      </c>
    </row>
    <row r="113" spans="1:10" s="13" customFormat="1" x14ac:dyDescent="0.25">
      <c r="A113" s="13" t="s">
        <v>332</v>
      </c>
      <c r="B113" s="13" t="s">
        <v>333</v>
      </c>
      <c r="C113" s="13" t="s">
        <v>21</v>
      </c>
      <c r="D113" s="13" t="s">
        <v>334</v>
      </c>
      <c r="E113" s="2">
        <v>60323</v>
      </c>
      <c r="F113" s="13" t="s">
        <v>18</v>
      </c>
      <c r="G113" s="19">
        <v>24202</v>
      </c>
      <c r="H113" s="14">
        <f t="shared" si="1"/>
        <v>52</v>
      </c>
      <c r="I113" s="15">
        <v>2704</v>
      </c>
      <c r="J113" s="16">
        <v>540.80000000000007</v>
      </c>
    </row>
    <row r="114" spans="1:10" s="13" customFormat="1" x14ac:dyDescent="0.25">
      <c r="A114" s="13" t="s">
        <v>335</v>
      </c>
      <c r="B114" s="13" t="s">
        <v>336</v>
      </c>
      <c r="C114" s="13" t="s">
        <v>72</v>
      </c>
      <c r="D114" s="13" t="s">
        <v>337</v>
      </c>
      <c r="E114" s="2">
        <v>65203</v>
      </c>
      <c r="F114" s="13" t="s">
        <v>66</v>
      </c>
      <c r="G114" s="19">
        <v>25660</v>
      </c>
      <c r="H114" s="14">
        <f t="shared" si="1"/>
        <v>48</v>
      </c>
      <c r="I114" s="15">
        <v>4160</v>
      </c>
      <c r="J114" s="16">
        <v>832</v>
      </c>
    </row>
    <row r="115" spans="1:10" s="13" customFormat="1" x14ac:dyDescent="0.25">
      <c r="A115" s="13" t="s">
        <v>338</v>
      </c>
      <c r="B115" s="13" t="s">
        <v>339</v>
      </c>
      <c r="C115" s="13" t="s">
        <v>109</v>
      </c>
      <c r="D115" s="13" t="s">
        <v>340</v>
      </c>
      <c r="E115" s="2">
        <v>60324</v>
      </c>
      <c r="F115" s="13" t="s">
        <v>18</v>
      </c>
      <c r="G115" s="19">
        <v>27628</v>
      </c>
      <c r="H115" s="14">
        <f t="shared" si="1"/>
        <v>43</v>
      </c>
      <c r="I115" s="15">
        <v>2640</v>
      </c>
      <c r="J115" s="16">
        <v>528</v>
      </c>
    </row>
    <row r="116" spans="1:10" s="13" customFormat="1" x14ac:dyDescent="0.25">
      <c r="A116" s="13" t="s">
        <v>341</v>
      </c>
      <c r="B116" s="13" t="s">
        <v>342</v>
      </c>
      <c r="C116" s="13" t="s">
        <v>16</v>
      </c>
      <c r="D116" s="13" t="s">
        <v>343</v>
      </c>
      <c r="E116" s="2">
        <v>60311</v>
      </c>
      <c r="F116" s="13" t="s">
        <v>18</v>
      </c>
      <c r="G116" s="19">
        <v>24538</v>
      </c>
      <c r="H116" s="14">
        <f t="shared" si="1"/>
        <v>51</v>
      </c>
      <c r="I116" s="15">
        <v>1768</v>
      </c>
      <c r="J116" s="16">
        <v>353.6</v>
      </c>
    </row>
    <row r="117" spans="1:10" s="13" customFormat="1" x14ac:dyDescent="0.25">
      <c r="A117" s="13" t="s">
        <v>344</v>
      </c>
      <c r="B117" s="13" t="s">
        <v>345</v>
      </c>
      <c r="C117" s="13" t="s">
        <v>16</v>
      </c>
      <c r="D117" s="13" t="s">
        <v>346</v>
      </c>
      <c r="E117" s="2">
        <v>60320</v>
      </c>
      <c r="F117" s="13" t="s">
        <v>18</v>
      </c>
      <c r="G117" s="19">
        <v>22434</v>
      </c>
      <c r="H117" s="14">
        <f t="shared" si="1"/>
        <v>57</v>
      </c>
      <c r="I117" s="15">
        <v>4160</v>
      </c>
      <c r="J117" s="16">
        <v>832</v>
      </c>
    </row>
    <row r="118" spans="1:10" s="13" customFormat="1" x14ac:dyDescent="0.25">
      <c r="A118" s="13" t="s">
        <v>347</v>
      </c>
      <c r="B118" s="13" t="s">
        <v>208</v>
      </c>
      <c r="C118" s="13" t="s">
        <v>21</v>
      </c>
      <c r="D118" s="13" t="s">
        <v>348</v>
      </c>
      <c r="E118" s="2">
        <v>55125</v>
      </c>
      <c r="F118" s="13" t="s">
        <v>50</v>
      </c>
      <c r="G118" s="19">
        <v>21433</v>
      </c>
      <c r="H118" s="14">
        <f t="shared" si="1"/>
        <v>60</v>
      </c>
      <c r="I118" s="15">
        <v>2704</v>
      </c>
      <c r="J118" s="16">
        <v>540.80000000000007</v>
      </c>
    </row>
    <row r="119" spans="1:10" s="13" customFormat="1" x14ac:dyDescent="0.25">
      <c r="A119" s="13" t="s">
        <v>349</v>
      </c>
      <c r="B119" s="13" t="s">
        <v>115</v>
      </c>
      <c r="C119" s="13" t="s">
        <v>21</v>
      </c>
      <c r="D119" s="13" t="s">
        <v>350</v>
      </c>
      <c r="E119" s="2">
        <v>60325</v>
      </c>
      <c r="F119" s="13" t="s">
        <v>18</v>
      </c>
      <c r="G119" s="19">
        <v>29902</v>
      </c>
      <c r="H119" s="14">
        <f t="shared" si="1"/>
        <v>36</v>
      </c>
      <c r="I119" s="15">
        <v>2704</v>
      </c>
      <c r="J119" s="16">
        <v>540.80000000000007</v>
      </c>
    </row>
    <row r="120" spans="1:10" s="13" customFormat="1" x14ac:dyDescent="0.25">
      <c r="A120" s="13" t="s">
        <v>351</v>
      </c>
      <c r="B120" s="13" t="s">
        <v>352</v>
      </c>
      <c r="C120" s="13" t="s">
        <v>21</v>
      </c>
      <c r="D120" s="13" t="s">
        <v>353</v>
      </c>
      <c r="E120" s="2">
        <v>60320</v>
      </c>
      <c r="F120" s="13" t="s">
        <v>18</v>
      </c>
      <c r="G120" s="19">
        <v>21054</v>
      </c>
      <c r="H120" s="14">
        <f t="shared" si="1"/>
        <v>61</v>
      </c>
      <c r="I120" s="15">
        <v>2392</v>
      </c>
      <c r="J120" s="16">
        <v>478.40000000000003</v>
      </c>
    </row>
    <row r="121" spans="1:10" s="13" customFormat="1" x14ac:dyDescent="0.25">
      <c r="A121" s="13" t="s">
        <v>354</v>
      </c>
      <c r="B121" s="13" t="s">
        <v>355</v>
      </c>
      <c r="C121" s="13" t="s">
        <v>16</v>
      </c>
      <c r="D121" s="13" t="s">
        <v>356</v>
      </c>
      <c r="E121" s="2">
        <v>65206</v>
      </c>
      <c r="F121" s="13" t="s">
        <v>66</v>
      </c>
      <c r="G121" s="19">
        <v>23759</v>
      </c>
      <c r="H121" s="14">
        <f t="shared" si="1"/>
        <v>53</v>
      </c>
      <c r="I121" s="15">
        <v>4160</v>
      </c>
      <c r="J121" s="16">
        <v>832</v>
      </c>
    </row>
    <row r="122" spans="1:10" s="13" customFormat="1" x14ac:dyDescent="0.25">
      <c r="A122" s="13" t="s">
        <v>357</v>
      </c>
      <c r="B122" s="13" t="s">
        <v>71</v>
      </c>
      <c r="C122" s="13" t="s">
        <v>21</v>
      </c>
      <c r="D122" s="13" t="s">
        <v>358</v>
      </c>
      <c r="E122" s="2">
        <v>60315</v>
      </c>
      <c r="F122" s="13" t="s">
        <v>18</v>
      </c>
      <c r="G122" s="19">
        <v>20659</v>
      </c>
      <c r="H122" s="14">
        <f t="shared" si="1"/>
        <v>62</v>
      </c>
      <c r="I122" s="15">
        <v>2704</v>
      </c>
      <c r="J122" s="16">
        <v>540.80000000000007</v>
      </c>
    </row>
    <row r="123" spans="1:10" s="13" customFormat="1" x14ac:dyDescent="0.25">
      <c r="A123" s="13" t="s">
        <v>359</v>
      </c>
      <c r="B123" s="13" t="s">
        <v>360</v>
      </c>
      <c r="C123" s="13" t="s">
        <v>72</v>
      </c>
      <c r="D123" s="13" t="s">
        <v>361</v>
      </c>
      <c r="E123" s="2">
        <v>60324</v>
      </c>
      <c r="F123" s="13" t="s">
        <v>18</v>
      </c>
      <c r="G123" s="19">
        <v>30371</v>
      </c>
      <c r="H123" s="14">
        <f t="shared" si="1"/>
        <v>35</v>
      </c>
      <c r="I123" s="15">
        <v>3080.0000000000005</v>
      </c>
      <c r="J123" s="16">
        <v>616.00000000000011</v>
      </c>
    </row>
    <row r="124" spans="1:10" s="13" customFormat="1" x14ac:dyDescent="0.25">
      <c r="A124" s="13" t="s">
        <v>362</v>
      </c>
      <c r="B124" s="13" t="s">
        <v>363</v>
      </c>
      <c r="C124" s="13" t="s">
        <v>21</v>
      </c>
      <c r="D124" s="13" t="s">
        <v>364</v>
      </c>
      <c r="E124" s="2">
        <v>65202</v>
      </c>
      <c r="F124" s="13" t="s">
        <v>66</v>
      </c>
      <c r="G124" s="19">
        <v>19606</v>
      </c>
      <c r="H124" s="14">
        <f t="shared" si="1"/>
        <v>65</v>
      </c>
      <c r="I124" s="15">
        <v>2704</v>
      </c>
      <c r="J124" s="16">
        <v>540.80000000000007</v>
      </c>
    </row>
    <row r="125" spans="1:10" s="13" customFormat="1" x14ac:dyDescent="0.25">
      <c r="A125" s="13" t="s">
        <v>365</v>
      </c>
      <c r="B125" s="13" t="s">
        <v>366</v>
      </c>
      <c r="C125" s="13" t="s">
        <v>21</v>
      </c>
      <c r="D125" s="13" t="s">
        <v>367</v>
      </c>
      <c r="E125" s="2">
        <v>65207</v>
      </c>
      <c r="F125" s="13" t="s">
        <v>66</v>
      </c>
      <c r="G125" s="19">
        <v>24983</v>
      </c>
      <c r="H125" s="14">
        <f t="shared" si="1"/>
        <v>50</v>
      </c>
      <c r="I125" s="15">
        <v>2024</v>
      </c>
      <c r="J125" s="16">
        <v>404.8</v>
      </c>
    </row>
    <row r="126" spans="1:10" s="13" customFormat="1" x14ac:dyDescent="0.25">
      <c r="A126" s="13" t="s">
        <v>368</v>
      </c>
      <c r="B126" s="13" t="s">
        <v>176</v>
      </c>
      <c r="C126" s="13" t="s">
        <v>21</v>
      </c>
      <c r="D126" s="13" t="s">
        <v>369</v>
      </c>
      <c r="E126" s="2">
        <v>60310</v>
      </c>
      <c r="F126" s="13" t="s">
        <v>18</v>
      </c>
      <c r="G126" s="19">
        <v>22161</v>
      </c>
      <c r="H126" s="14">
        <f t="shared" si="1"/>
        <v>58</v>
      </c>
      <c r="I126" s="15">
        <v>2288.0000000000005</v>
      </c>
      <c r="J126" s="16">
        <v>457.60000000000014</v>
      </c>
    </row>
    <row r="127" spans="1:10" s="13" customFormat="1" x14ac:dyDescent="0.25">
      <c r="A127" s="13" t="s">
        <v>370</v>
      </c>
      <c r="B127" s="13" t="s">
        <v>371</v>
      </c>
      <c r="C127" s="13" t="s">
        <v>21</v>
      </c>
      <c r="D127" s="13" t="s">
        <v>372</v>
      </c>
      <c r="E127" s="2">
        <v>64291</v>
      </c>
      <c r="F127" s="13" t="s">
        <v>39</v>
      </c>
      <c r="G127" s="19">
        <v>20503</v>
      </c>
      <c r="H127" s="14">
        <f t="shared" si="1"/>
        <v>62</v>
      </c>
      <c r="I127" s="15">
        <v>2288.0000000000005</v>
      </c>
      <c r="J127" s="16">
        <v>457.60000000000014</v>
      </c>
    </row>
    <row r="128" spans="1:10" s="13" customFormat="1" x14ac:dyDescent="0.25">
      <c r="A128" s="13" t="s">
        <v>373</v>
      </c>
      <c r="B128" s="13" t="s">
        <v>374</v>
      </c>
      <c r="C128" s="13" t="s">
        <v>72</v>
      </c>
      <c r="D128" s="13" t="s">
        <v>375</v>
      </c>
      <c r="E128" s="2">
        <v>60330</v>
      </c>
      <c r="F128" s="13" t="s">
        <v>18</v>
      </c>
      <c r="G128" s="19">
        <v>31049</v>
      </c>
      <c r="H128" s="14">
        <f t="shared" si="1"/>
        <v>33</v>
      </c>
      <c r="I128" s="15">
        <v>3520</v>
      </c>
      <c r="J128" s="16">
        <v>704</v>
      </c>
    </row>
    <row r="129" spans="1:10" s="13" customFormat="1" x14ac:dyDescent="0.25">
      <c r="A129" s="13" t="s">
        <v>376</v>
      </c>
      <c r="B129" s="13" t="s">
        <v>377</v>
      </c>
      <c r="C129" s="13" t="s">
        <v>21</v>
      </c>
      <c r="D129" s="13" t="s">
        <v>378</v>
      </c>
      <c r="E129" s="2">
        <v>55125</v>
      </c>
      <c r="F129" s="13" t="s">
        <v>50</v>
      </c>
      <c r="G129" s="19">
        <v>26722</v>
      </c>
      <c r="H129" s="14">
        <f t="shared" si="1"/>
        <v>45</v>
      </c>
      <c r="I129" s="15">
        <v>2704</v>
      </c>
      <c r="J129" s="16">
        <v>540.80000000000007</v>
      </c>
    </row>
    <row r="130" spans="1:10" x14ac:dyDescent="0.25">
      <c r="I130" s="17"/>
    </row>
    <row r="132" spans="1:10" x14ac:dyDescent="0.25">
      <c r="I132" s="7"/>
    </row>
    <row r="133" spans="1:10" x14ac:dyDescent="0.25">
      <c r="I133" s="7"/>
    </row>
    <row r="134" spans="1:10" x14ac:dyDescent="0.25">
      <c r="I134" s="7"/>
    </row>
    <row r="135" spans="1:10" x14ac:dyDescent="0.25">
      <c r="I135" s="7"/>
    </row>
    <row r="136" spans="1:10" x14ac:dyDescent="0.25">
      <c r="I136" s="7"/>
    </row>
    <row r="137" spans="1:10" x14ac:dyDescent="0.25">
      <c r="I137" s="7"/>
    </row>
    <row r="138" spans="1:10" x14ac:dyDescent="0.25">
      <c r="I138" s="7"/>
    </row>
    <row r="139" spans="1:10" x14ac:dyDescent="0.25">
      <c r="I139" s="7"/>
    </row>
    <row r="140" spans="1:10" x14ac:dyDescent="0.25">
      <c r="I140" s="7"/>
    </row>
    <row r="141" spans="1:10" x14ac:dyDescent="0.25">
      <c r="I141" s="7"/>
    </row>
    <row r="142" spans="1:10" x14ac:dyDescent="0.25">
      <c r="I142" s="7"/>
    </row>
    <row r="143" spans="1:10" x14ac:dyDescent="0.25">
      <c r="I143" s="7"/>
    </row>
    <row r="144" spans="1:10" x14ac:dyDescent="0.25">
      <c r="I144" s="7"/>
    </row>
    <row r="145" spans="9:9" x14ac:dyDescent="0.25">
      <c r="I145" s="7"/>
    </row>
    <row r="146" spans="9:9" x14ac:dyDescent="0.25">
      <c r="I146" s="7"/>
    </row>
    <row r="147" spans="9:9" x14ac:dyDescent="0.25">
      <c r="I147" s="7"/>
    </row>
    <row r="148" spans="9:9" x14ac:dyDescent="0.25">
      <c r="I148" s="7"/>
    </row>
    <row r="149" spans="9:9" x14ac:dyDescent="0.25">
      <c r="I149" s="7"/>
    </row>
    <row r="150" spans="9:9" x14ac:dyDescent="0.25">
      <c r="I150" s="7"/>
    </row>
    <row r="151" spans="9:9" x14ac:dyDescent="0.25">
      <c r="I151" s="7"/>
    </row>
    <row r="152" spans="9:9" x14ac:dyDescent="0.25">
      <c r="I152" s="7"/>
    </row>
    <row r="153" spans="9:9" x14ac:dyDescent="0.25">
      <c r="I153" s="7"/>
    </row>
    <row r="154" spans="9:9" x14ac:dyDescent="0.25">
      <c r="I154" s="7"/>
    </row>
    <row r="155" spans="9:9" x14ac:dyDescent="0.25">
      <c r="I155" s="7"/>
    </row>
    <row r="156" spans="9:9" x14ac:dyDescent="0.25">
      <c r="I156" s="7"/>
    </row>
    <row r="157" spans="9:9" x14ac:dyDescent="0.25">
      <c r="I157" s="7"/>
    </row>
  </sheetData>
  <mergeCells count="1">
    <mergeCell ref="A1:C1"/>
  </mergeCells>
  <pageMargins left="0.78740157480314965" right="0.78740157480314965" top="0.98425196850393704" bottom="0.98425196850393704" header="0.51181102362204722" footer="0.51181102362204722"/>
  <pageSetup paperSize="9" scale="46" orientation="landscape" r:id="rId1"/>
  <headerFooter alignWithMargins="0">
    <oddHeader>&amp;L&amp;A&amp;R&amp;P von &amp;N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tabColor theme="5" tint="0.59999389629810485"/>
  </sheetPr>
  <dimension ref="A1:L157"/>
  <sheetViews>
    <sheetView zoomScaleNormal="100" zoomScaleSheetLayoutView="50" workbookViewId="0">
      <selection activeCell="N148" sqref="N148"/>
    </sheetView>
  </sheetViews>
  <sheetFormatPr baseColWidth="10" defaultRowHeight="15" x14ac:dyDescent="0.25"/>
  <cols>
    <col min="1" max="1" width="13.42578125" style="1" bestFit="1" customWidth="1"/>
    <col min="2" max="2" width="11.28515625" style="3" bestFit="1" customWidth="1"/>
    <col min="3" max="3" width="12.42578125" style="3" bestFit="1" customWidth="1"/>
    <col min="4" max="4" width="21.7109375" style="1" bestFit="1" customWidth="1"/>
    <col min="5" max="5" width="7" style="2" customWidth="1"/>
    <col min="6" max="6" width="12.140625" style="3" bestFit="1" customWidth="1"/>
    <col min="7" max="7" width="11.7109375" style="3" customWidth="1"/>
    <col min="8" max="8" width="6.85546875" style="4" customWidth="1"/>
    <col min="9" max="9" width="8.42578125" style="3" bestFit="1" customWidth="1"/>
    <col min="10" max="10" width="8" style="3" bestFit="1" customWidth="1"/>
    <col min="11" max="16384" width="11.42578125" style="3"/>
  </cols>
  <sheetData>
    <row r="1" spans="1:12" ht="21" customHeight="1" x14ac:dyDescent="0.25">
      <c r="A1" s="22" t="s">
        <v>0</v>
      </c>
      <c r="B1" s="22"/>
      <c r="C1" s="22"/>
    </row>
    <row r="2" spans="1:12" x14ac:dyDescent="0.25">
      <c r="A2" s="5" t="s">
        <v>1</v>
      </c>
      <c r="B2" s="5" t="s">
        <v>1</v>
      </c>
      <c r="C2" s="5" t="s">
        <v>2</v>
      </c>
      <c r="F2" s="6" t="s">
        <v>3</v>
      </c>
      <c r="G2" s="7">
        <v>43415</v>
      </c>
    </row>
    <row r="3" spans="1:12" x14ac:dyDescent="0.25">
      <c r="A3" s="8" t="s">
        <v>4</v>
      </c>
      <c r="B3" s="8" t="s">
        <v>5</v>
      </c>
      <c r="C3" s="8"/>
    </row>
    <row r="4" spans="1:12" x14ac:dyDescent="0.25">
      <c r="A4" s="8"/>
      <c r="B4" s="8"/>
      <c r="C4" s="8" t="s">
        <v>380</v>
      </c>
      <c r="L4" s="7"/>
    </row>
    <row r="5" spans="1:12" x14ac:dyDescent="0.25">
      <c r="A5" s="9"/>
      <c r="B5" s="9"/>
      <c r="C5" s="9"/>
      <c r="L5" s="7"/>
    </row>
    <row r="6" spans="1:12" s="10" customFormat="1" x14ac:dyDescent="0.25">
      <c r="A6" s="10" t="s">
        <v>6</v>
      </c>
      <c r="B6" s="10" t="s">
        <v>7</v>
      </c>
      <c r="C6" s="10" t="s">
        <v>8</v>
      </c>
      <c r="D6" s="10" t="s">
        <v>9</v>
      </c>
      <c r="E6" s="10" t="s">
        <v>10</v>
      </c>
      <c r="F6" s="10" t="s">
        <v>11</v>
      </c>
      <c r="G6" s="10" t="s">
        <v>12</v>
      </c>
      <c r="H6" s="11" t="s">
        <v>2</v>
      </c>
      <c r="I6" s="11" t="s">
        <v>1</v>
      </c>
      <c r="J6" s="12" t="s">
        <v>13</v>
      </c>
    </row>
    <row r="7" spans="1:12" s="13" customFormat="1" hidden="1" x14ac:dyDescent="0.25">
      <c r="A7" s="13" t="s">
        <v>14</v>
      </c>
      <c r="B7" s="13" t="s">
        <v>15</v>
      </c>
      <c r="C7" s="13" t="s">
        <v>16</v>
      </c>
      <c r="D7" s="13" t="s">
        <v>17</v>
      </c>
      <c r="E7" s="2">
        <v>60316</v>
      </c>
      <c r="F7" s="13" t="s">
        <v>18</v>
      </c>
      <c r="G7" s="19">
        <v>28803</v>
      </c>
      <c r="H7" s="14">
        <f t="shared" ref="H7:H70" si="0">DATEDIF(G7,$G$2,"Y")</f>
        <v>40</v>
      </c>
      <c r="I7" s="15">
        <v>3965</v>
      </c>
      <c r="J7" s="16">
        <v>685</v>
      </c>
    </row>
    <row r="8" spans="1:12" s="13" customFormat="1" hidden="1" x14ac:dyDescent="0.25">
      <c r="A8" s="13" t="s">
        <v>19</v>
      </c>
      <c r="B8" s="13" t="s">
        <v>20</v>
      </c>
      <c r="C8" s="13" t="s">
        <v>21</v>
      </c>
      <c r="D8" s="13" t="s">
        <v>22</v>
      </c>
      <c r="E8" s="2">
        <v>60321</v>
      </c>
      <c r="F8" s="13" t="s">
        <v>18</v>
      </c>
      <c r="G8" s="19">
        <v>22482</v>
      </c>
      <c r="H8" s="14">
        <f t="shared" si="0"/>
        <v>57</v>
      </c>
      <c r="I8" s="15">
        <v>2704</v>
      </c>
      <c r="J8" s="16">
        <v>540.80000000000007</v>
      </c>
    </row>
    <row r="9" spans="1:12" s="13" customFormat="1" hidden="1" x14ac:dyDescent="0.25">
      <c r="A9" s="13" t="s">
        <v>23</v>
      </c>
      <c r="B9" s="13" t="s">
        <v>24</v>
      </c>
      <c r="C9" s="13" t="s">
        <v>21</v>
      </c>
      <c r="D9" s="13" t="s">
        <v>25</v>
      </c>
      <c r="E9" s="2">
        <v>60322</v>
      </c>
      <c r="F9" s="13" t="s">
        <v>18</v>
      </c>
      <c r="G9" s="19">
        <v>28158</v>
      </c>
      <c r="H9" s="14">
        <f t="shared" si="0"/>
        <v>41</v>
      </c>
      <c r="I9" s="15">
        <v>2288.0000000000005</v>
      </c>
      <c r="J9" s="16">
        <v>457.60000000000014</v>
      </c>
    </row>
    <row r="10" spans="1:12" s="13" customFormat="1" hidden="1" x14ac:dyDescent="0.25">
      <c r="A10" s="13" t="s">
        <v>26</v>
      </c>
      <c r="B10" s="13" t="s">
        <v>27</v>
      </c>
      <c r="C10" s="13" t="s">
        <v>21</v>
      </c>
      <c r="D10" s="13" t="s">
        <v>28</v>
      </c>
      <c r="E10" s="2">
        <v>55299</v>
      </c>
      <c r="F10" s="13" t="s">
        <v>29</v>
      </c>
      <c r="G10" s="19">
        <v>21794</v>
      </c>
      <c r="H10" s="14">
        <f t="shared" si="0"/>
        <v>59</v>
      </c>
      <c r="I10" s="15">
        <v>2704</v>
      </c>
      <c r="J10" s="16">
        <v>540.80000000000007</v>
      </c>
    </row>
    <row r="11" spans="1:12" s="13" customFormat="1" x14ac:dyDescent="0.25">
      <c r="A11" s="13" t="s">
        <v>30</v>
      </c>
      <c r="B11" s="13" t="s">
        <v>31</v>
      </c>
      <c r="C11" s="13" t="s">
        <v>16</v>
      </c>
      <c r="D11" s="13" t="s">
        <v>32</v>
      </c>
      <c r="E11" s="2">
        <v>60318</v>
      </c>
      <c r="F11" s="13" t="s">
        <v>18</v>
      </c>
      <c r="G11" s="19">
        <v>25616</v>
      </c>
      <c r="H11" s="14">
        <f t="shared" si="0"/>
        <v>48</v>
      </c>
      <c r="I11" s="15">
        <v>1698</v>
      </c>
      <c r="J11" s="16">
        <v>353.6</v>
      </c>
    </row>
    <row r="12" spans="1:12" s="13" customFormat="1" hidden="1" x14ac:dyDescent="0.25">
      <c r="A12" s="13" t="s">
        <v>33</v>
      </c>
      <c r="B12" s="13" t="s">
        <v>34</v>
      </c>
      <c r="C12" s="13" t="s">
        <v>21</v>
      </c>
      <c r="D12" s="13" t="s">
        <v>35</v>
      </c>
      <c r="E12" s="2">
        <v>60310</v>
      </c>
      <c r="F12" s="13" t="s">
        <v>18</v>
      </c>
      <c r="G12" s="19">
        <v>20440</v>
      </c>
      <c r="H12" s="14">
        <f t="shared" si="0"/>
        <v>62</v>
      </c>
      <c r="I12" s="15">
        <v>2704</v>
      </c>
      <c r="J12" s="16">
        <v>540.80000000000007</v>
      </c>
    </row>
    <row r="13" spans="1:12" s="13" customFormat="1" hidden="1" x14ac:dyDescent="0.25">
      <c r="A13" s="13" t="s">
        <v>36</v>
      </c>
      <c r="B13" s="13" t="s">
        <v>37</v>
      </c>
      <c r="C13" s="13" t="s">
        <v>16</v>
      </c>
      <c r="D13" s="13" t="s">
        <v>38</v>
      </c>
      <c r="E13" s="2">
        <v>64296</v>
      </c>
      <c r="F13" s="13" t="s">
        <v>39</v>
      </c>
      <c r="G13" s="19">
        <v>28596</v>
      </c>
      <c r="H13" s="14">
        <f t="shared" si="0"/>
        <v>40</v>
      </c>
      <c r="I13" s="15">
        <v>4160</v>
      </c>
      <c r="J13" s="16">
        <v>832</v>
      </c>
    </row>
    <row r="14" spans="1:12" s="13" customFormat="1" hidden="1" x14ac:dyDescent="0.25">
      <c r="A14" s="13" t="s">
        <v>40</v>
      </c>
      <c r="B14" s="13" t="s">
        <v>41</v>
      </c>
      <c r="C14" s="13" t="s">
        <v>21</v>
      </c>
      <c r="D14" s="13" t="s">
        <v>42</v>
      </c>
      <c r="E14" s="2">
        <v>60323</v>
      </c>
      <c r="F14" s="13" t="s">
        <v>18</v>
      </c>
      <c r="G14" s="19">
        <v>28653</v>
      </c>
      <c r="H14" s="14">
        <f t="shared" si="0"/>
        <v>40</v>
      </c>
      <c r="I14" s="15">
        <v>2288.0000000000005</v>
      </c>
      <c r="J14" s="16">
        <v>457.60000000000014</v>
      </c>
    </row>
    <row r="15" spans="1:12" s="13" customFormat="1" hidden="1" x14ac:dyDescent="0.25">
      <c r="A15" s="13" t="s">
        <v>43</v>
      </c>
      <c r="B15" s="13" t="s">
        <v>44</v>
      </c>
      <c r="C15" s="13" t="s">
        <v>45</v>
      </c>
      <c r="D15" s="13" t="s">
        <v>46</v>
      </c>
      <c r="E15" s="2">
        <v>60327</v>
      </c>
      <c r="F15" s="13" t="s">
        <v>18</v>
      </c>
      <c r="G15" s="19">
        <v>22549</v>
      </c>
      <c r="H15" s="14">
        <f t="shared" si="0"/>
        <v>57</v>
      </c>
      <c r="I15" s="15">
        <v>3640</v>
      </c>
      <c r="J15" s="16">
        <v>728</v>
      </c>
    </row>
    <row r="16" spans="1:12" s="13" customFormat="1" hidden="1" x14ac:dyDescent="0.25">
      <c r="A16" s="13" t="s">
        <v>47</v>
      </c>
      <c r="B16" s="13" t="s">
        <v>48</v>
      </c>
      <c r="C16" s="13" t="s">
        <v>16</v>
      </c>
      <c r="D16" s="13" t="s">
        <v>49</v>
      </c>
      <c r="E16" s="2">
        <v>55126</v>
      </c>
      <c r="F16" s="13" t="s">
        <v>50</v>
      </c>
      <c r="G16" s="19">
        <v>21985</v>
      </c>
      <c r="H16" s="14">
        <f t="shared" si="0"/>
        <v>58</v>
      </c>
      <c r="I16" s="15">
        <v>1496.0000000000002</v>
      </c>
      <c r="J16" s="16">
        <v>299.20000000000005</v>
      </c>
    </row>
    <row r="17" spans="1:10" s="13" customFormat="1" hidden="1" x14ac:dyDescent="0.25">
      <c r="A17" s="13" t="s">
        <v>51</v>
      </c>
      <c r="B17" s="13" t="s">
        <v>52</v>
      </c>
      <c r="C17" s="13" t="s">
        <v>21</v>
      </c>
      <c r="D17" s="13" t="s">
        <v>53</v>
      </c>
      <c r="E17" s="2">
        <v>55121</v>
      </c>
      <c r="F17" s="13" t="s">
        <v>50</v>
      </c>
      <c r="G17" s="19">
        <v>19494</v>
      </c>
      <c r="H17" s="14">
        <f t="shared" si="0"/>
        <v>65</v>
      </c>
      <c r="I17" s="15">
        <v>2704</v>
      </c>
      <c r="J17" s="16">
        <v>540.80000000000007</v>
      </c>
    </row>
    <row r="18" spans="1:10" s="13" customFormat="1" hidden="1" x14ac:dyDescent="0.25">
      <c r="A18" s="13" t="s">
        <v>54</v>
      </c>
      <c r="B18" s="13" t="s">
        <v>55</v>
      </c>
      <c r="C18" s="13" t="s">
        <v>21</v>
      </c>
      <c r="D18" s="13" t="s">
        <v>56</v>
      </c>
      <c r="E18" s="2">
        <v>55299</v>
      </c>
      <c r="F18" s="13" t="s">
        <v>29</v>
      </c>
      <c r="G18" s="19">
        <v>24565</v>
      </c>
      <c r="H18" s="14">
        <f t="shared" si="0"/>
        <v>51</v>
      </c>
      <c r="I18" s="15">
        <v>2704</v>
      </c>
      <c r="J18" s="16">
        <v>540.80000000000007</v>
      </c>
    </row>
    <row r="19" spans="1:10" s="13" customFormat="1" hidden="1" x14ac:dyDescent="0.25">
      <c r="A19" s="13" t="s">
        <v>57</v>
      </c>
      <c r="B19" s="13" t="s">
        <v>58</v>
      </c>
      <c r="C19" s="13" t="s">
        <v>21</v>
      </c>
      <c r="D19" s="13" t="s">
        <v>59</v>
      </c>
      <c r="E19" s="2">
        <v>55129</v>
      </c>
      <c r="F19" s="13" t="s">
        <v>50</v>
      </c>
      <c r="G19" s="19">
        <v>25213</v>
      </c>
      <c r="H19" s="14">
        <f t="shared" si="0"/>
        <v>49</v>
      </c>
      <c r="I19" s="15">
        <v>2184</v>
      </c>
      <c r="J19" s="16">
        <v>436.8</v>
      </c>
    </row>
    <row r="20" spans="1:10" s="13" customFormat="1" hidden="1" x14ac:dyDescent="0.25">
      <c r="A20" s="13" t="s">
        <v>60</v>
      </c>
      <c r="B20" s="13" t="s">
        <v>61</v>
      </c>
      <c r="C20" s="13" t="s">
        <v>21</v>
      </c>
      <c r="D20" s="13" t="s">
        <v>62</v>
      </c>
      <c r="E20" s="2">
        <v>60319</v>
      </c>
      <c r="F20" s="13" t="s">
        <v>18</v>
      </c>
      <c r="G20" s="19">
        <v>20906</v>
      </c>
      <c r="H20" s="14">
        <f t="shared" si="0"/>
        <v>61</v>
      </c>
      <c r="I20" s="15">
        <v>2704</v>
      </c>
      <c r="J20" s="16">
        <v>540.80000000000007</v>
      </c>
    </row>
    <row r="21" spans="1:10" s="13" customFormat="1" hidden="1" x14ac:dyDescent="0.25">
      <c r="A21" s="13" t="s">
        <v>63</v>
      </c>
      <c r="B21" s="13" t="s">
        <v>64</v>
      </c>
      <c r="C21" s="13" t="s">
        <v>21</v>
      </c>
      <c r="D21" s="13" t="s">
        <v>65</v>
      </c>
      <c r="E21" s="2">
        <v>65207</v>
      </c>
      <c r="F21" s="13" t="s">
        <v>66</v>
      </c>
      <c r="G21" s="19">
        <v>20422</v>
      </c>
      <c r="H21" s="14">
        <f t="shared" si="0"/>
        <v>62</v>
      </c>
      <c r="I21" s="15">
        <v>2704</v>
      </c>
      <c r="J21" s="16">
        <v>540.80000000000007</v>
      </c>
    </row>
    <row r="22" spans="1:10" s="13" customFormat="1" hidden="1" x14ac:dyDescent="0.25">
      <c r="A22" s="13" t="s">
        <v>67</v>
      </c>
      <c r="B22" s="13" t="s">
        <v>68</v>
      </c>
      <c r="C22" s="13" t="s">
        <v>21</v>
      </c>
      <c r="D22" s="13" t="s">
        <v>69</v>
      </c>
      <c r="E22" s="2">
        <v>60311</v>
      </c>
      <c r="F22" s="13" t="s">
        <v>18</v>
      </c>
      <c r="G22" s="19">
        <v>20342</v>
      </c>
      <c r="H22" s="14">
        <f t="shared" si="0"/>
        <v>63</v>
      </c>
      <c r="I22" s="15">
        <v>2184</v>
      </c>
      <c r="J22" s="16">
        <v>436.8</v>
      </c>
    </row>
    <row r="23" spans="1:10" s="13" customFormat="1" hidden="1" x14ac:dyDescent="0.25">
      <c r="A23" s="13" t="s">
        <v>70</v>
      </c>
      <c r="B23" s="13" t="s">
        <v>71</v>
      </c>
      <c r="C23" s="13" t="s">
        <v>72</v>
      </c>
      <c r="D23" s="13" t="s">
        <v>73</v>
      </c>
      <c r="E23" s="2">
        <v>65208</v>
      </c>
      <c r="F23" s="13" t="s">
        <v>66</v>
      </c>
      <c r="G23" s="19">
        <v>24237</v>
      </c>
      <c r="H23" s="14">
        <f t="shared" si="0"/>
        <v>52</v>
      </c>
      <c r="I23" s="15">
        <v>4160</v>
      </c>
      <c r="J23" s="16">
        <v>832</v>
      </c>
    </row>
    <row r="24" spans="1:10" s="13" customFormat="1" hidden="1" x14ac:dyDescent="0.25">
      <c r="A24" s="13" t="s">
        <v>74</v>
      </c>
      <c r="B24" s="13" t="s">
        <v>75</v>
      </c>
      <c r="C24" s="13" t="s">
        <v>72</v>
      </c>
      <c r="D24" s="13" t="s">
        <v>76</v>
      </c>
      <c r="E24" s="2">
        <v>60322</v>
      </c>
      <c r="F24" s="13" t="s">
        <v>18</v>
      </c>
      <c r="G24" s="19">
        <v>28756</v>
      </c>
      <c r="H24" s="14">
        <f t="shared" si="0"/>
        <v>40</v>
      </c>
      <c r="I24" s="15">
        <v>4160</v>
      </c>
      <c r="J24" s="16">
        <v>832</v>
      </c>
    </row>
    <row r="25" spans="1:10" s="13" customFormat="1" hidden="1" x14ac:dyDescent="0.25">
      <c r="A25" s="13" t="s">
        <v>77</v>
      </c>
      <c r="B25" s="13" t="s">
        <v>78</v>
      </c>
      <c r="C25" s="13" t="s">
        <v>21</v>
      </c>
      <c r="D25" s="13" t="s">
        <v>79</v>
      </c>
      <c r="E25" s="2">
        <v>65209</v>
      </c>
      <c r="F25" s="13" t="s">
        <v>66</v>
      </c>
      <c r="G25" s="19">
        <v>29459</v>
      </c>
      <c r="H25" s="14">
        <f t="shared" si="0"/>
        <v>38</v>
      </c>
      <c r="I25" s="15">
        <v>2288.0000000000005</v>
      </c>
      <c r="J25" s="16">
        <v>457.60000000000014</v>
      </c>
    </row>
    <row r="26" spans="1:10" s="13" customFormat="1" hidden="1" x14ac:dyDescent="0.25">
      <c r="A26" s="13" t="s">
        <v>80</v>
      </c>
      <c r="B26" s="13" t="s">
        <v>81</v>
      </c>
      <c r="C26" s="13" t="s">
        <v>45</v>
      </c>
      <c r="D26" s="13" t="s">
        <v>82</v>
      </c>
      <c r="E26" s="2">
        <v>60313</v>
      </c>
      <c r="F26" s="13" t="s">
        <v>18</v>
      </c>
      <c r="G26" s="19">
        <v>21685</v>
      </c>
      <c r="H26" s="14">
        <f t="shared" si="0"/>
        <v>59</v>
      </c>
      <c r="I26" s="15">
        <v>3640</v>
      </c>
      <c r="J26" s="16">
        <v>728</v>
      </c>
    </row>
    <row r="27" spans="1:10" s="13" customFormat="1" hidden="1" x14ac:dyDescent="0.25">
      <c r="A27" s="13" t="s">
        <v>83</v>
      </c>
      <c r="B27" s="13" t="s">
        <v>84</v>
      </c>
      <c r="C27" s="13" t="s">
        <v>21</v>
      </c>
      <c r="D27" s="13" t="s">
        <v>85</v>
      </c>
      <c r="E27" s="2">
        <v>55129</v>
      </c>
      <c r="F27" s="13" t="s">
        <v>50</v>
      </c>
      <c r="G27" s="19">
        <v>22569</v>
      </c>
      <c r="H27" s="14">
        <f t="shared" si="0"/>
        <v>57</v>
      </c>
      <c r="I27" s="15">
        <v>2392</v>
      </c>
      <c r="J27" s="16">
        <v>478.40000000000003</v>
      </c>
    </row>
    <row r="28" spans="1:10" s="13" customFormat="1" hidden="1" x14ac:dyDescent="0.25">
      <c r="A28" s="13" t="s">
        <v>86</v>
      </c>
      <c r="B28" s="13" t="s">
        <v>87</v>
      </c>
      <c r="C28" s="13" t="s">
        <v>21</v>
      </c>
      <c r="D28" s="13" t="s">
        <v>88</v>
      </c>
      <c r="E28" s="2">
        <v>60328</v>
      </c>
      <c r="F28" s="13" t="s">
        <v>18</v>
      </c>
      <c r="G28" s="19">
        <v>23799</v>
      </c>
      <c r="H28" s="14">
        <f t="shared" si="0"/>
        <v>53</v>
      </c>
      <c r="I28" s="15">
        <v>2184</v>
      </c>
      <c r="J28" s="16">
        <v>436.8</v>
      </c>
    </row>
    <row r="29" spans="1:10" s="13" customFormat="1" hidden="1" x14ac:dyDescent="0.25">
      <c r="A29" s="13" t="s">
        <v>89</v>
      </c>
      <c r="B29" s="13" t="s">
        <v>90</v>
      </c>
      <c r="C29" s="13" t="s">
        <v>21</v>
      </c>
      <c r="D29" s="13" t="s">
        <v>91</v>
      </c>
      <c r="E29" s="2">
        <v>65209</v>
      </c>
      <c r="F29" s="13" t="s">
        <v>66</v>
      </c>
      <c r="G29" s="19">
        <v>21161</v>
      </c>
      <c r="H29" s="14">
        <f t="shared" si="0"/>
        <v>60</v>
      </c>
      <c r="I29" s="15">
        <v>2704</v>
      </c>
      <c r="J29" s="16">
        <v>540.80000000000007</v>
      </c>
    </row>
    <row r="30" spans="1:10" s="13" customFormat="1" hidden="1" x14ac:dyDescent="0.25">
      <c r="A30" s="13" t="s">
        <v>92</v>
      </c>
      <c r="B30" s="13" t="s">
        <v>93</v>
      </c>
      <c r="C30" s="13" t="s">
        <v>21</v>
      </c>
      <c r="D30" s="13" t="s">
        <v>94</v>
      </c>
      <c r="E30" s="2">
        <v>65201</v>
      </c>
      <c r="F30" s="13" t="s">
        <v>66</v>
      </c>
      <c r="G30" s="19">
        <v>26761</v>
      </c>
      <c r="H30" s="14">
        <f t="shared" si="0"/>
        <v>45</v>
      </c>
      <c r="I30" s="15">
        <v>2704</v>
      </c>
      <c r="J30" s="16">
        <v>540.80000000000007</v>
      </c>
    </row>
    <row r="31" spans="1:10" s="13" customFormat="1" hidden="1" x14ac:dyDescent="0.25">
      <c r="A31" s="13" t="s">
        <v>95</v>
      </c>
      <c r="B31" s="13" t="s">
        <v>96</v>
      </c>
      <c r="C31" s="13" t="s">
        <v>21</v>
      </c>
      <c r="D31" s="13" t="s">
        <v>97</v>
      </c>
      <c r="E31" s="2">
        <v>65207</v>
      </c>
      <c r="F31" s="13" t="s">
        <v>66</v>
      </c>
      <c r="G31" s="19">
        <v>21480</v>
      </c>
      <c r="H31" s="14">
        <f t="shared" si="0"/>
        <v>60</v>
      </c>
      <c r="I31" s="15">
        <v>2704</v>
      </c>
      <c r="J31" s="16">
        <v>540.80000000000007</v>
      </c>
    </row>
    <row r="32" spans="1:10" s="13" customFormat="1" hidden="1" x14ac:dyDescent="0.25">
      <c r="A32" s="13" t="s">
        <v>98</v>
      </c>
      <c r="B32" s="13" t="s">
        <v>99</v>
      </c>
      <c r="C32" s="13" t="s">
        <v>45</v>
      </c>
      <c r="D32" s="13" t="s">
        <v>100</v>
      </c>
      <c r="E32" s="2">
        <v>55125</v>
      </c>
      <c r="F32" s="13" t="s">
        <v>50</v>
      </c>
      <c r="G32" s="19">
        <v>23701</v>
      </c>
      <c r="H32" s="14">
        <f t="shared" si="0"/>
        <v>53</v>
      </c>
      <c r="I32" s="15">
        <v>2960</v>
      </c>
      <c r="J32" s="16">
        <v>592</v>
      </c>
    </row>
    <row r="33" spans="1:10" s="13" customFormat="1" hidden="1" x14ac:dyDescent="0.25">
      <c r="A33" s="13" t="s">
        <v>101</v>
      </c>
      <c r="B33" s="13" t="s">
        <v>102</v>
      </c>
      <c r="C33" s="13" t="s">
        <v>45</v>
      </c>
      <c r="D33" s="13" t="s">
        <v>103</v>
      </c>
      <c r="E33" s="2">
        <v>60328</v>
      </c>
      <c r="F33" s="13" t="s">
        <v>18</v>
      </c>
      <c r="G33" s="19">
        <v>24272</v>
      </c>
      <c r="H33" s="14">
        <f t="shared" si="0"/>
        <v>52</v>
      </c>
      <c r="I33" s="15">
        <v>3640</v>
      </c>
      <c r="J33" s="16">
        <v>728</v>
      </c>
    </row>
    <row r="34" spans="1:10" s="13" customFormat="1" hidden="1" x14ac:dyDescent="0.25">
      <c r="A34" s="13" t="s">
        <v>104</v>
      </c>
      <c r="B34" s="13" t="s">
        <v>105</v>
      </c>
      <c r="C34" s="13" t="s">
        <v>21</v>
      </c>
      <c r="D34" s="13" t="s">
        <v>106</v>
      </c>
      <c r="E34" s="2">
        <v>65204</v>
      </c>
      <c r="F34" s="13" t="s">
        <v>66</v>
      </c>
      <c r="G34" s="19">
        <v>29160</v>
      </c>
      <c r="H34" s="14">
        <f t="shared" si="0"/>
        <v>39</v>
      </c>
      <c r="I34" s="15">
        <v>2704</v>
      </c>
      <c r="J34" s="16">
        <v>540.80000000000007</v>
      </c>
    </row>
    <row r="35" spans="1:10" s="13" customFormat="1" hidden="1" x14ac:dyDescent="0.25">
      <c r="A35" s="13" t="s">
        <v>107</v>
      </c>
      <c r="B35" s="13" t="s">
        <v>108</v>
      </c>
      <c r="C35" s="13" t="s">
        <v>109</v>
      </c>
      <c r="D35" s="13" t="s">
        <v>110</v>
      </c>
      <c r="E35" s="2">
        <v>60327</v>
      </c>
      <c r="F35" s="13" t="s">
        <v>18</v>
      </c>
      <c r="G35" s="19">
        <v>26046</v>
      </c>
      <c r="H35" s="14">
        <f t="shared" si="0"/>
        <v>47</v>
      </c>
      <c r="I35" s="15">
        <v>3432</v>
      </c>
      <c r="J35" s="16">
        <v>686.40000000000009</v>
      </c>
    </row>
    <row r="36" spans="1:10" s="13" customFormat="1" hidden="1" x14ac:dyDescent="0.25">
      <c r="A36" s="13" t="s">
        <v>111</v>
      </c>
      <c r="B36" s="13" t="s">
        <v>112</v>
      </c>
      <c r="C36" s="13" t="s">
        <v>16</v>
      </c>
      <c r="D36" s="13" t="s">
        <v>113</v>
      </c>
      <c r="E36" s="2">
        <v>60310</v>
      </c>
      <c r="F36" s="13" t="s">
        <v>18</v>
      </c>
      <c r="G36" s="19">
        <v>27293</v>
      </c>
      <c r="H36" s="14">
        <f t="shared" si="0"/>
        <v>44</v>
      </c>
      <c r="I36" s="15">
        <v>4160</v>
      </c>
      <c r="J36" s="16">
        <v>832</v>
      </c>
    </row>
    <row r="37" spans="1:10" s="13" customFormat="1" hidden="1" x14ac:dyDescent="0.25">
      <c r="A37" s="13" t="s">
        <v>114</v>
      </c>
      <c r="B37" s="13" t="s">
        <v>115</v>
      </c>
      <c r="C37" s="13" t="s">
        <v>21</v>
      </c>
      <c r="D37" s="13" t="s">
        <v>116</v>
      </c>
      <c r="E37" s="2">
        <v>60312</v>
      </c>
      <c r="F37" s="13" t="s">
        <v>18</v>
      </c>
      <c r="G37" s="19">
        <v>19764</v>
      </c>
      <c r="H37" s="14">
        <f t="shared" si="0"/>
        <v>64</v>
      </c>
      <c r="I37" s="15">
        <v>2288.0000000000005</v>
      </c>
      <c r="J37" s="16">
        <v>457.60000000000014</v>
      </c>
    </row>
    <row r="38" spans="1:10" s="13" customFormat="1" hidden="1" x14ac:dyDescent="0.25">
      <c r="A38" s="13" t="s">
        <v>117</v>
      </c>
      <c r="B38" s="13" t="s">
        <v>118</v>
      </c>
      <c r="C38" s="13" t="s">
        <v>21</v>
      </c>
      <c r="D38" s="13" t="s">
        <v>119</v>
      </c>
      <c r="E38" s="2">
        <v>65202</v>
      </c>
      <c r="F38" s="13" t="s">
        <v>66</v>
      </c>
      <c r="G38" s="19">
        <v>29335</v>
      </c>
      <c r="H38" s="14">
        <f t="shared" si="0"/>
        <v>38</v>
      </c>
      <c r="I38" s="15">
        <v>2704</v>
      </c>
      <c r="J38" s="16">
        <v>540.80000000000007</v>
      </c>
    </row>
    <row r="39" spans="1:10" s="13" customFormat="1" hidden="1" x14ac:dyDescent="0.25">
      <c r="A39" s="13" t="s">
        <v>120</v>
      </c>
      <c r="B39" s="13" t="s">
        <v>121</v>
      </c>
      <c r="C39" s="13" t="s">
        <v>45</v>
      </c>
      <c r="D39" s="13" t="s">
        <v>122</v>
      </c>
      <c r="E39" s="2">
        <v>60310</v>
      </c>
      <c r="F39" s="13" t="s">
        <v>18</v>
      </c>
      <c r="G39" s="19">
        <v>25437</v>
      </c>
      <c r="H39" s="14">
        <f t="shared" si="0"/>
        <v>49</v>
      </c>
      <c r="I39" s="15">
        <v>3640</v>
      </c>
      <c r="J39" s="16">
        <v>728</v>
      </c>
    </row>
    <row r="40" spans="1:10" s="13" customFormat="1" hidden="1" x14ac:dyDescent="0.25">
      <c r="A40" s="13" t="s">
        <v>123</v>
      </c>
      <c r="B40" s="13" t="s">
        <v>124</v>
      </c>
      <c r="C40" s="13" t="s">
        <v>21</v>
      </c>
      <c r="D40" s="13" t="s">
        <v>125</v>
      </c>
      <c r="E40" s="2">
        <v>60310</v>
      </c>
      <c r="F40" s="13" t="s">
        <v>18</v>
      </c>
      <c r="G40" s="19">
        <v>24653</v>
      </c>
      <c r="H40" s="14">
        <f t="shared" si="0"/>
        <v>51</v>
      </c>
      <c r="I40" s="15">
        <v>2184</v>
      </c>
      <c r="J40" s="16">
        <v>436.8</v>
      </c>
    </row>
    <row r="41" spans="1:10" s="13" customFormat="1" hidden="1" x14ac:dyDescent="0.25">
      <c r="A41" s="13" t="s">
        <v>126</v>
      </c>
      <c r="B41" s="13" t="s">
        <v>127</v>
      </c>
      <c r="C41" s="13" t="s">
        <v>72</v>
      </c>
      <c r="D41" s="13" t="s">
        <v>128</v>
      </c>
      <c r="E41" s="2">
        <v>55122</v>
      </c>
      <c r="F41" s="13" t="s">
        <v>50</v>
      </c>
      <c r="G41" s="19">
        <v>27005</v>
      </c>
      <c r="H41" s="14">
        <f t="shared" si="0"/>
        <v>44</v>
      </c>
      <c r="I41" s="15">
        <v>4160</v>
      </c>
      <c r="J41" s="16">
        <v>832</v>
      </c>
    </row>
    <row r="42" spans="1:10" s="13" customFormat="1" hidden="1" x14ac:dyDescent="0.25">
      <c r="A42" s="13" t="s">
        <v>129</v>
      </c>
      <c r="B42" s="13" t="s">
        <v>130</v>
      </c>
      <c r="C42" s="13" t="s">
        <v>21</v>
      </c>
      <c r="D42" s="13" t="s">
        <v>131</v>
      </c>
      <c r="E42" s="2">
        <v>60315</v>
      </c>
      <c r="F42" s="13" t="s">
        <v>18</v>
      </c>
      <c r="G42" s="19">
        <v>30142</v>
      </c>
      <c r="H42" s="14">
        <f t="shared" si="0"/>
        <v>36</v>
      </c>
      <c r="I42" s="15">
        <v>2704</v>
      </c>
      <c r="J42" s="16">
        <v>540.80000000000007</v>
      </c>
    </row>
    <row r="43" spans="1:10" s="13" customFormat="1" hidden="1" x14ac:dyDescent="0.25">
      <c r="A43" s="13" t="s">
        <v>132</v>
      </c>
      <c r="B43" s="13" t="s">
        <v>133</v>
      </c>
      <c r="C43" s="13" t="s">
        <v>21</v>
      </c>
      <c r="D43" s="13" t="s">
        <v>134</v>
      </c>
      <c r="E43" s="2">
        <v>55129</v>
      </c>
      <c r="F43" s="13" t="s">
        <v>50</v>
      </c>
      <c r="G43" s="19">
        <v>19420</v>
      </c>
      <c r="H43" s="14">
        <f t="shared" si="0"/>
        <v>65</v>
      </c>
      <c r="I43" s="15">
        <v>2704</v>
      </c>
      <c r="J43" s="16">
        <v>540.80000000000007</v>
      </c>
    </row>
    <row r="44" spans="1:10" s="13" customFormat="1" hidden="1" x14ac:dyDescent="0.25">
      <c r="A44" s="13" t="s">
        <v>135</v>
      </c>
      <c r="B44" s="13" t="s">
        <v>136</v>
      </c>
      <c r="C44" s="13" t="s">
        <v>21</v>
      </c>
      <c r="D44" s="13" t="s">
        <v>137</v>
      </c>
      <c r="E44" s="2">
        <v>60314</v>
      </c>
      <c r="F44" s="13" t="s">
        <v>18</v>
      </c>
      <c r="G44" s="19">
        <v>23847</v>
      </c>
      <c r="H44" s="14">
        <f t="shared" si="0"/>
        <v>53</v>
      </c>
      <c r="I44" s="15">
        <v>2704</v>
      </c>
      <c r="J44" s="16">
        <v>540.80000000000007</v>
      </c>
    </row>
    <row r="45" spans="1:10" s="13" customFormat="1" hidden="1" x14ac:dyDescent="0.25">
      <c r="A45" s="13" t="s">
        <v>138</v>
      </c>
      <c r="B45" s="13" t="s">
        <v>139</v>
      </c>
      <c r="C45" s="13" t="s">
        <v>72</v>
      </c>
      <c r="D45" s="13" t="s">
        <v>140</v>
      </c>
      <c r="E45" s="2">
        <v>60321</v>
      </c>
      <c r="F45" s="13" t="s">
        <v>18</v>
      </c>
      <c r="G45" s="19">
        <v>23857</v>
      </c>
      <c r="H45" s="14">
        <f t="shared" si="0"/>
        <v>53</v>
      </c>
      <c r="I45" s="15">
        <v>3520</v>
      </c>
      <c r="J45" s="16">
        <v>704</v>
      </c>
    </row>
    <row r="46" spans="1:10" s="13" customFormat="1" hidden="1" x14ac:dyDescent="0.25">
      <c r="A46" s="13" t="s">
        <v>141</v>
      </c>
      <c r="B46" s="13" t="s">
        <v>48</v>
      </c>
      <c r="C46" s="13" t="s">
        <v>21</v>
      </c>
      <c r="D46" s="13" t="s">
        <v>142</v>
      </c>
      <c r="E46" s="2">
        <v>65203</v>
      </c>
      <c r="F46" s="13" t="s">
        <v>66</v>
      </c>
      <c r="G46" s="19">
        <v>25294</v>
      </c>
      <c r="H46" s="14">
        <f t="shared" si="0"/>
        <v>49</v>
      </c>
      <c r="I46" s="15">
        <v>2704</v>
      </c>
      <c r="J46" s="16">
        <v>540.80000000000007</v>
      </c>
    </row>
    <row r="47" spans="1:10" s="13" customFormat="1" x14ac:dyDescent="0.25">
      <c r="A47" s="13" t="s">
        <v>143</v>
      </c>
      <c r="B47" s="13" t="s">
        <v>144</v>
      </c>
      <c r="C47" s="13" t="s">
        <v>16</v>
      </c>
      <c r="D47" s="13" t="s">
        <v>145</v>
      </c>
      <c r="E47" s="2">
        <v>60326</v>
      </c>
      <c r="F47" s="13" t="s">
        <v>18</v>
      </c>
      <c r="G47" s="19">
        <v>25125</v>
      </c>
      <c r="H47" s="14">
        <f t="shared" si="0"/>
        <v>50</v>
      </c>
      <c r="I47" s="15">
        <v>1768</v>
      </c>
      <c r="J47" s="16">
        <v>353.6</v>
      </c>
    </row>
    <row r="48" spans="1:10" s="13" customFormat="1" hidden="1" x14ac:dyDescent="0.25">
      <c r="A48" s="13" t="s">
        <v>146</v>
      </c>
      <c r="B48" s="13" t="s">
        <v>147</v>
      </c>
      <c r="C48" s="13" t="s">
        <v>21</v>
      </c>
      <c r="D48" s="13" t="s">
        <v>148</v>
      </c>
      <c r="E48" s="2">
        <v>65206</v>
      </c>
      <c r="F48" s="13" t="s">
        <v>66</v>
      </c>
      <c r="G48" s="19">
        <v>25364</v>
      </c>
      <c r="H48" s="14">
        <f t="shared" si="0"/>
        <v>49</v>
      </c>
      <c r="I48" s="15">
        <v>2288.0000000000005</v>
      </c>
      <c r="J48" s="16">
        <v>457.60000000000014</v>
      </c>
    </row>
    <row r="49" spans="1:10" s="13" customFormat="1" hidden="1" x14ac:dyDescent="0.25">
      <c r="A49" s="13" t="s">
        <v>149</v>
      </c>
      <c r="B49" s="13" t="s">
        <v>150</v>
      </c>
      <c r="C49" s="13" t="s">
        <v>72</v>
      </c>
      <c r="D49" s="13" t="s">
        <v>151</v>
      </c>
      <c r="E49" s="2">
        <v>60313</v>
      </c>
      <c r="F49" s="13" t="s">
        <v>18</v>
      </c>
      <c r="G49" s="19">
        <v>28382</v>
      </c>
      <c r="H49" s="14">
        <f t="shared" si="0"/>
        <v>41</v>
      </c>
      <c r="I49" s="15">
        <v>3520</v>
      </c>
      <c r="J49" s="16">
        <v>704</v>
      </c>
    </row>
    <row r="50" spans="1:10" s="13" customFormat="1" hidden="1" x14ac:dyDescent="0.25">
      <c r="A50" s="13" t="s">
        <v>152</v>
      </c>
      <c r="B50" s="13" t="s">
        <v>153</v>
      </c>
      <c r="C50" s="13" t="s">
        <v>21</v>
      </c>
      <c r="D50" s="13" t="s">
        <v>154</v>
      </c>
      <c r="E50" s="2">
        <v>60322</v>
      </c>
      <c r="F50" s="13" t="s">
        <v>18</v>
      </c>
      <c r="G50" s="19">
        <v>24169</v>
      </c>
      <c r="H50" s="14">
        <f t="shared" si="0"/>
        <v>52</v>
      </c>
      <c r="I50" s="15">
        <v>2704</v>
      </c>
      <c r="J50" s="16">
        <v>540.80000000000007</v>
      </c>
    </row>
    <row r="51" spans="1:10" s="13" customFormat="1" hidden="1" x14ac:dyDescent="0.25">
      <c r="A51" s="13" t="s">
        <v>155</v>
      </c>
      <c r="B51" s="13" t="s">
        <v>81</v>
      </c>
      <c r="C51" s="13" t="s">
        <v>21</v>
      </c>
      <c r="D51" s="13" t="s">
        <v>156</v>
      </c>
      <c r="E51" s="2">
        <v>55121</v>
      </c>
      <c r="F51" s="13" t="s">
        <v>50</v>
      </c>
      <c r="G51" s="19">
        <v>27473</v>
      </c>
      <c r="H51" s="14">
        <f t="shared" si="0"/>
        <v>43</v>
      </c>
      <c r="I51" s="15">
        <v>2288.0000000000005</v>
      </c>
      <c r="J51" s="16">
        <v>457.60000000000014</v>
      </c>
    </row>
    <row r="52" spans="1:10" s="13" customFormat="1" hidden="1" x14ac:dyDescent="0.25">
      <c r="A52" s="13" t="s">
        <v>157</v>
      </c>
      <c r="B52" s="13" t="s">
        <v>158</v>
      </c>
      <c r="C52" s="13" t="s">
        <v>21</v>
      </c>
      <c r="D52" s="13" t="s">
        <v>159</v>
      </c>
      <c r="E52" s="2">
        <v>60317</v>
      </c>
      <c r="F52" s="13" t="s">
        <v>18</v>
      </c>
      <c r="G52" s="19">
        <v>27879</v>
      </c>
      <c r="H52" s="14">
        <f t="shared" si="0"/>
        <v>42</v>
      </c>
      <c r="I52" s="15">
        <v>2704</v>
      </c>
      <c r="J52" s="16">
        <v>540.80000000000007</v>
      </c>
    </row>
    <row r="53" spans="1:10" s="13" customFormat="1" hidden="1" x14ac:dyDescent="0.25">
      <c r="A53" s="13" t="s">
        <v>160</v>
      </c>
      <c r="B53" s="13" t="s">
        <v>161</v>
      </c>
      <c r="C53" s="13" t="s">
        <v>21</v>
      </c>
      <c r="D53" s="13" t="s">
        <v>162</v>
      </c>
      <c r="E53" s="2">
        <v>65204</v>
      </c>
      <c r="F53" s="13" t="s">
        <v>66</v>
      </c>
      <c r="G53" s="19">
        <v>20746</v>
      </c>
      <c r="H53" s="14">
        <f t="shared" si="0"/>
        <v>62</v>
      </c>
      <c r="I53" s="15">
        <v>2288.0000000000005</v>
      </c>
      <c r="J53" s="16">
        <v>457.60000000000014</v>
      </c>
    </row>
    <row r="54" spans="1:10" s="13" customFormat="1" x14ac:dyDescent="0.25">
      <c r="A54" s="13" t="s">
        <v>163</v>
      </c>
      <c r="B54" s="13" t="s">
        <v>164</v>
      </c>
      <c r="C54" s="13" t="s">
        <v>16</v>
      </c>
      <c r="D54" s="13" t="s">
        <v>165</v>
      </c>
      <c r="E54" s="2">
        <v>64292</v>
      </c>
      <c r="F54" s="13" t="s">
        <v>39</v>
      </c>
      <c r="G54" s="19">
        <v>30387</v>
      </c>
      <c r="H54" s="14">
        <f t="shared" si="0"/>
        <v>35</v>
      </c>
      <c r="I54" s="15">
        <v>1768</v>
      </c>
      <c r="J54" s="16">
        <v>353.6</v>
      </c>
    </row>
    <row r="55" spans="1:10" s="13" customFormat="1" hidden="1" x14ac:dyDescent="0.25">
      <c r="A55" s="13" t="s">
        <v>166</v>
      </c>
      <c r="B55" s="13" t="s">
        <v>167</v>
      </c>
      <c r="C55" s="13" t="s">
        <v>21</v>
      </c>
      <c r="D55" s="13" t="s">
        <v>168</v>
      </c>
      <c r="E55" s="2">
        <v>64299</v>
      </c>
      <c r="F55" s="13" t="s">
        <v>39</v>
      </c>
      <c r="G55" s="19">
        <v>27034</v>
      </c>
      <c r="H55" s="14">
        <f t="shared" si="0"/>
        <v>44</v>
      </c>
      <c r="I55" s="15">
        <v>2704</v>
      </c>
      <c r="J55" s="16">
        <v>540.80000000000007</v>
      </c>
    </row>
    <row r="56" spans="1:10" s="13" customFormat="1" hidden="1" x14ac:dyDescent="0.25">
      <c r="A56" s="13" t="s">
        <v>169</v>
      </c>
      <c r="B56" s="13" t="s">
        <v>170</v>
      </c>
      <c r="C56" s="13" t="s">
        <v>21</v>
      </c>
      <c r="D56" s="13" t="s">
        <v>171</v>
      </c>
      <c r="E56" s="2">
        <v>60326</v>
      </c>
      <c r="F56" s="13" t="s">
        <v>18</v>
      </c>
      <c r="G56" s="19">
        <v>23782</v>
      </c>
      <c r="H56" s="14">
        <f t="shared" si="0"/>
        <v>53</v>
      </c>
      <c r="I56" s="15">
        <v>2704</v>
      </c>
      <c r="J56" s="16">
        <v>540.80000000000007</v>
      </c>
    </row>
    <row r="57" spans="1:10" s="13" customFormat="1" hidden="1" x14ac:dyDescent="0.25">
      <c r="A57" s="13" t="s">
        <v>172</v>
      </c>
      <c r="B57" s="13" t="s">
        <v>173</v>
      </c>
      <c r="C57" s="13" t="s">
        <v>21</v>
      </c>
      <c r="D57" s="13" t="s">
        <v>174</v>
      </c>
      <c r="E57" s="2">
        <v>65207</v>
      </c>
      <c r="F57" s="13" t="s">
        <v>66</v>
      </c>
      <c r="G57" s="19">
        <v>20179</v>
      </c>
      <c r="H57" s="14">
        <f t="shared" si="0"/>
        <v>63</v>
      </c>
      <c r="I57" s="15">
        <v>2288.0000000000005</v>
      </c>
      <c r="J57" s="16">
        <v>457.60000000000014</v>
      </c>
    </row>
    <row r="58" spans="1:10" s="13" customFormat="1" hidden="1" x14ac:dyDescent="0.25">
      <c r="A58" s="13" t="s">
        <v>175</v>
      </c>
      <c r="B58" s="13" t="s">
        <v>176</v>
      </c>
      <c r="C58" s="13" t="s">
        <v>16</v>
      </c>
      <c r="D58" s="13" t="s">
        <v>177</v>
      </c>
      <c r="E58" s="2">
        <v>60317</v>
      </c>
      <c r="F58" s="13" t="s">
        <v>18</v>
      </c>
      <c r="G58" s="19">
        <v>20691</v>
      </c>
      <c r="H58" s="14">
        <f t="shared" si="0"/>
        <v>62</v>
      </c>
      <c r="I58" s="15">
        <v>4160</v>
      </c>
      <c r="J58" s="16">
        <v>832</v>
      </c>
    </row>
    <row r="59" spans="1:10" s="13" customFormat="1" hidden="1" x14ac:dyDescent="0.25">
      <c r="A59" s="13" t="s">
        <v>178</v>
      </c>
      <c r="B59" s="13" t="s">
        <v>179</v>
      </c>
      <c r="C59" s="13" t="s">
        <v>72</v>
      </c>
      <c r="D59" s="13" t="s">
        <v>180</v>
      </c>
      <c r="E59" s="2">
        <v>55126</v>
      </c>
      <c r="F59" s="13" t="s">
        <v>50</v>
      </c>
      <c r="G59" s="19">
        <v>28634</v>
      </c>
      <c r="H59" s="14">
        <f t="shared" si="0"/>
        <v>40</v>
      </c>
      <c r="I59" s="15">
        <v>3520</v>
      </c>
      <c r="J59" s="16">
        <v>704</v>
      </c>
    </row>
    <row r="60" spans="1:10" s="13" customFormat="1" hidden="1" x14ac:dyDescent="0.25">
      <c r="A60" s="13" t="s">
        <v>181</v>
      </c>
      <c r="B60" s="13" t="s">
        <v>182</v>
      </c>
      <c r="C60" s="13" t="s">
        <v>72</v>
      </c>
      <c r="D60" s="13" t="s">
        <v>183</v>
      </c>
      <c r="E60" s="2">
        <v>60313</v>
      </c>
      <c r="F60" s="13" t="s">
        <v>18</v>
      </c>
      <c r="G60" s="19">
        <v>30781</v>
      </c>
      <c r="H60" s="14">
        <f t="shared" si="0"/>
        <v>34</v>
      </c>
      <c r="I60" s="15">
        <v>4160</v>
      </c>
      <c r="J60" s="16">
        <v>832</v>
      </c>
    </row>
    <row r="61" spans="1:10" s="13" customFormat="1" hidden="1" x14ac:dyDescent="0.25">
      <c r="A61" s="13" t="s">
        <v>184</v>
      </c>
      <c r="B61" s="13" t="s">
        <v>185</v>
      </c>
      <c r="C61" s="13" t="s">
        <v>21</v>
      </c>
      <c r="D61" s="13" t="s">
        <v>186</v>
      </c>
      <c r="E61" s="2">
        <v>65202</v>
      </c>
      <c r="F61" s="13" t="s">
        <v>66</v>
      </c>
      <c r="G61" s="19">
        <v>21111</v>
      </c>
      <c r="H61" s="14">
        <f t="shared" si="0"/>
        <v>61</v>
      </c>
      <c r="I61" s="15">
        <v>2704</v>
      </c>
      <c r="J61" s="16">
        <v>540.80000000000007</v>
      </c>
    </row>
    <row r="62" spans="1:10" s="13" customFormat="1" hidden="1" x14ac:dyDescent="0.25">
      <c r="A62" s="13" t="s">
        <v>187</v>
      </c>
      <c r="B62" s="13" t="s">
        <v>188</v>
      </c>
      <c r="C62" s="13" t="s">
        <v>21</v>
      </c>
      <c r="D62" s="13" t="s">
        <v>189</v>
      </c>
      <c r="E62" s="2">
        <v>55299</v>
      </c>
      <c r="F62" s="13" t="s">
        <v>29</v>
      </c>
      <c r="G62" s="19">
        <v>25652</v>
      </c>
      <c r="H62" s="14">
        <f t="shared" si="0"/>
        <v>48</v>
      </c>
      <c r="I62" s="15">
        <v>2704</v>
      </c>
      <c r="J62" s="16">
        <v>540.80000000000007</v>
      </c>
    </row>
    <row r="63" spans="1:10" s="13" customFormat="1" hidden="1" x14ac:dyDescent="0.25">
      <c r="A63" s="13" t="s">
        <v>190</v>
      </c>
      <c r="B63" s="13" t="s">
        <v>191</v>
      </c>
      <c r="C63" s="13" t="s">
        <v>21</v>
      </c>
      <c r="D63" s="13" t="s">
        <v>192</v>
      </c>
      <c r="E63" s="2">
        <v>65209</v>
      </c>
      <c r="F63" s="13" t="s">
        <v>66</v>
      </c>
      <c r="G63" s="19">
        <v>25082</v>
      </c>
      <c r="H63" s="14">
        <f t="shared" si="0"/>
        <v>50</v>
      </c>
      <c r="I63" s="15">
        <v>2704</v>
      </c>
      <c r="J63" s="16">
        <v>540.80000000000007</v>
      </c>
    </row>
    <row r="64" spans="1:10" s="13" customFormat="1" hidden="1" x14ac:dyDescent="0.25">
      <c r="A64" s="13" t="s">
        <v>193</v>
      </c>
      <c r="B64" s="13" t="s">
        <v>194</v>
      </c>
      <c r="C64" s="13" t="s">
        <v>21</v>
      </c>
      <c r="D64" s="13" t="s">
        <v>195</v>
      </c>
      <c r="E64" s="2">
        <v>60327</v>
      </c>
      <c r="F64" s="13" t="s">
        <v>18</v>
      </c>
      <c r="G64" s="19">
        <v>25811</v>
      </c>
      <c r="H64" s="14">
        <f t="shared" si="0"/>
        <v>48</v>
      </c>
      <c r="I64" s="15">
        <v>2704</v>
      </c>
      <c r="J64" s="16">
        <v>540.80000000000007</v>
      </c>
    </row>
    <row r="65" spans="1:10" s="13" customFormat="1" hidden="1" x14ac:dyDescent="0.25">
      <c r="A65" s="13" t="s">
        <v>196</v>
      </c>
      <c r="B65" s="13" t="s">
        <v>197</v>
      </c>
      <c r="C65" s="13" t="s">
        <v>21</v>
      </c>
      <c r="D65" s="13" t="s">
        <v>198</v>
      </c>
      <c r="E65" s="2">
        <v>65201</v>
      </c>
      <c r="F65" s="13" t="s">
        <v>66</v>
      </c>
      <c r="G65" s="19">
        <v>21490</v>
      </c>
      <c r="H65" s="14">
        <f t="shared" si="0"/>
        <v>60</v>
      </c>
      <c r="I65" s="15">
        <v>2704</v>
      </c>
      <c r="J65" s="16">
        <v>540.80000000000007</v>
      </c>
    </row>
    <row r="66" spans="1:10" s="13" customFormat="1" hidden="1" x14ac:dyDescent="0.25">
      <c r="A66" s="13" t="s">
        <v>199</v>
      </c>
      <c r="B66" s="13" t="s">
        <v>167</v>
      </c>
      <c r="C66" s="13" t="s">
        <v>21</v>
      </c>
      <c r="D66" s="13" t="s">
        <v>200</v>
      </c>
      <c r="E66" s="2">
        <v>65209</v>
      </c>
      <c r="F66" s="13" t="s">
        <v>66</v>
      </c>
      <c r="G66" s="19">
        <v>23824</v>
      </c>
      <c r="H66" s="14">
        <f t="shared" si="0"/>
        <v>53</v>
      </c>
      <c r="I66" s="15">
        <v>2184</v>
      </c>
      <c r="J66" s="16">
        <v>436.8</v>
      </c>
    </row>
    <row r="67" spans="1:10" s="13" customFormat="1" hidden="1" x14ac:dyDescent="0.25">
      <c r="A67" s="13" t="s">
        <v>201</v>
      </c>
      <c r="B67" s="13" t="s">
        <v>202</v>
      </c>
      <c r="C67" s="13" t="s">
        <v>72</v>
      </c>
      <c r="D67" s="13" t="s">
        <v>203</v>
      </c>
      <c r="E67" s="2">
        <v>65201</v>
      </c>
      <c r="F67" s="13" t="s">
        <v>66</v>
      </c>
      <c r="G67" s="19">
        <v>23801</v>
      </c>
      <c r="H67" s="14">
        <f t="shared" si="0"/>
        <v>53</v>
      </c>
      <c r="I67" s="15">
        <v>2800</v>
      </c>
      <c r="J67" s="16">
        <v>560</v>
      </c>
    </row>
    <row r="68" spans="1:10" s="13" customFormat="1" hidden="1" x14ac:dyDescent="0.25">
      <c r="A68" s="13" t="s">
        <v>204</v>
      </c>
      <c r="B68" s="13" t="s">
        <v>205</v>
      </c>
      <c r="C68" s="13" t="s">
        <v>21</v>
      </c>
      <c r="D68" s="13" t="s">
        <v>206</v>
      </c>
      <c r="E68" s="2">
        <v>60312</v>
      </c>
      <c r="F68" s="13" t="s">
        <v>18</v>
      </c>
      <c r="G68" s="19">
        <v>22065</v>
      </c>
      <c r="H68" s="14">
        <f t="shared" si="0"/>
        <v>58</v>
      </c>
      <c r="I68" s="15">
        <v>2704</v>
      </c>
      <c r="J68" s="16">
        <v>540.80000000000007</v>
      </c>
    </row>
    <row r="69" spans="1:10" s="13" customFormat="1" hidden="1" x14ac:dyDescent="0.25">
      <c r="A69" s="13" t="s">
        <v>207</v>
      </c>
      <c r="B69" s="13" t="s">
        <v>208</v>
      </c>
      <c r="C69" s="13" t="s">
        <v>21</v>
      </c>
      <c r="D69" s="13" t="s">
        <v>209</v>
      </c>
      <c r="E69" s="2">
        <v>60319</v>
      </c>
      <c r="F69" s="13" t="s">
        <v>18</v>
      </c>
      <c r="G69" s="19">
        <v>20151</v>
      </c>
      <c r="H69" s="14">
        <f t="shared" si="0"/>
        <v>63</v>
      </c>
      <c r="I69" s="15">
        <v>2184</v>
      </c>
      <c r="J69" s="16">
        <v>436.8</v>
      </c>
    </row>
    <row r="70" spans="1:10" s="13" customFormat="1" hidden="1" x14ac:dyDescent="0.25">
      <c r="A70" s="13" t="s">
        <v>210</v>
      </c>
      <c r="B70" s="13" t="s">
        <v>211</v>
      </c>
      <c r="C70" s="13" t="s">
        <v>21</v>
      </c>
      <c r="D70" s="13" t="s">
        <v>212</v>
      </c>
      <c r="E70" s="2">
        <v>65202</v>
      </c>
      <c r="F70" s="13" t="s">
        <v>66</v>
      </c>
      <c r="G70" s="19">
        <v>28494</v>
      </c>
      <c r="H70" s="14">
        <f t="shared" si="0"/>
        <v>40</v>
      </c>
      <c r="I70" s="15">
        <v>2704</v>
      </c>
      <c r="J70" s="16">
        <v>540.80000000000007</v>
      </c>
    </row>
    <row r="71" spans="1:10" s="13" customFormat="1" hidden="1" x14ac:dyDescent="0.25">
      <c r="A71" s="13" t="s">
        <v>213</v>
      </c>
      <c r="B71" s="13" t="s">
        <v>214</v>
      </c>
      <c r="C71" s="13" t="s">
        <v>21</v>
      </c>
      <c r="D71" s="13" t="s">
        <v>215</v>
      </c>
      <c r="E71" s="2">
        <v>60310</v>
      </c>
      <c r="F71" s="13" t="s">
        <v>18</v>
      </c>
      <c r="G71" s="19">
        <v>21294</v>
      </c>
      <c r="H71" s="14">
        <f t="shared" ref="H71:H129" si="1">DATEDIF(G71,$G$2,"Y")</f>
        <v>60</v>
      </c>
      <c r="I71" s="15">
        <v>2704</v>
      </c>
      <c r="J71" s="16">
        <v>540.80000000000007</v>
      </c>
    </row>
    <row r="72" spans="1:10" s="13" customFormat="1" hidden="1" x14ac:dyDescent="0.25">
      <c r="A72" s="13" t="s">
        <v>216</v>
      </c>
      <c r="B72" s="13" t="s">
        <v>102</v>
      </c>
      <c r="C72" s="13" t="s">
        <v>21</v>
      </c>
      <c r="D72" s="13" t="s">
        <v>217</v>
      </c>
      <c r="E72" s="2">
        <v>60324</v>
      </c>
      <c r="F72" s="13" t="s">
        <v>18</v>
      </c>
      <c r="G72" s="19">
        <v>25352</v>
      </c>
      <c r="H72" s="14">
        <f t="shared" si="1"/>
        <v>49</v>
      </c>
      <c r="I72" s="15">
        <v>2704</v>
      </c>
      <c r="J72" s="16">
        <v>540.80000000000007</v>
      </c>
    </row>
    <row r="73" spans="1:10" s="13" customFormat="1" hidden="1" x14ac:dyDescent="0.25">
      <c r="A73" s="13" t="s">
        <v>218</v>
      </c>
      <c r="B73" s="13" t="s">
        <v>219</v>
      </c>
      <c r="C73" s="13" t="s">
        <v>72</v>
      </c>
      <c r="D73" s="13" t="s">
        <v>220</v>
      </c>
      <c r="E73" s="2">
        <v>65205</v>
      </c>
      <c r="F73" s="13" t="s">
        <v>66</v>
      </c>
      <c r="G73" s="19">
        <v>25997</v>
      </c>
      <c r="H73" s="14">
        <f t="shared" si="1"/>
        <v>47</v>
      </c>
      <c r="I73" s="15">
        <v>3520</v>
      </c>
      <c r="J73" s="16">
        <v>704</v>
      </c>
    </row>
    <row r="74" spans="1:10" s="13" customFormat="1" hidden="1" x14ac:dyDescent="0.25">
      <c r="A74" s="13" t="s">
        <v>221</v>
      </c>
      <c r="B74" s="13" t="s">
        <v>222</v>
      </c>
      <c r="C74" s="13" t="s">
        <v>21</v>
      </c>
      <c r="D74" s="13" t="s">
        <v>223</v>
      </c>
      <c r="E74" s="2">
        <v>60313</v>
      </c>
      <c r="F74" s="13" t="s">
        <v>18</v>
      </c>
      <c r="G74" s="19">
        <v>23374</v>
      </c>
      <c r="H74" s="14">
        <f t="shared" si="1"/>
        <v>54</v>
      </c>
      <c r="I74" s="15">
        <v>2392</v>
      </c>
      <c r="J74" s="16">
        <v>478.40000000000003</v>
      </c>
    </row>
    <row r="75" spans="1:10" s="13" customFormat="1" hidden="1" x14ac:dyDescent="0.25">
      <c r="A75" s="13" t="s">
        <v>224</v>
      </c>
      <c r="B75" s="13" t="s">
        <v>225</v>
      </c>
      <c r="C75" s="13" t="s">
        <v>21</v>
      </c>
      <c r="D75" s="13" t="s">
        <v>226</v>
      </c>
      <c r="E75" s="2">
        <v>65204</v>
      </c>
      <c r="F75" s="13" t="s">
        <v>66</v>
      </c>
      <c r="G75" s="19">
        <v>28638</v>
      </c>
      <c r="H75" s="14">
        <f t="shared" si="1"/>
        <v>40</v>
      </c>
      <c r="I75" s="15">
        <v>2704</v>
      </c>
      <c r="J75" s="16">
        <v>540.80000000000007</v>
      </c>
    </row>
    <row r="76" spans="1:10" s="13" customFormat="1" hidden="1" x14ac:dyDescent="0.25">
      <c r="A76" s="13" t="s">
        <v>227</v>
      </c>
      <c r="B76" s="13" t="s">
        <v>228</v>
      </c>
      <c r="C76" s="13" t="s">
        <v>21</v>
      </c>
      <c r="D76" s="13" t="s">
        <v>229</v>
      </c>
      <c r="E76" s="2">
        <v>60322</v>
      </c>
      <c r="F76" s="13" t="s">
        <v>18</v>
      </c>
      <c r="G76" s="19">
        <v>21328</v>
      </c>
      <c r="H76" s="14">
        <f t="shared" si="1"/>
        <v>60</v>
      </c>
      <c r="I76" s="15">
        <v>2288.0000000000005</v>
      </c>
      <c r="J76" s="16">
        <v>457.60000000000014</v>
      </c>
    </row>
    <row r="77" spans="1:10" s="13" customFormat="1" hidden="1" x14ac:dyDescent="0.25">
      <c r="A77" s="13" t="s">
        <v>230</v>
      </c>
      <c r="B77" s="13" t="s">
        <v>231</v>
      </c>
      <c r="C77" s="13" t="s">
        <v>21</v>
      </c>
      <c r="D77" s="13" t="s">
        <v>232</v>
      </c>
      <c r="E77" s="2">
        <v>65202</v>
      </c>
      <c r="F77" s="13" t="s">
        <v>66</v>
      </c>
      <c r="G77" s="19">
        <v>22129</v>
      </c>
      <c r="H77" s="14">
        <f t="shared" si="1"/>
        <v>58</v>
      </c>
      <c r="I77" s="15">
        <v>2288.0000000000005</v>
      </c>
      <c r="J77" s="16">
        <v>457.60000000000014</v>
      </c>
    </row>
    <row r="78" spans="1:10" s="13" customFormat="1" hidden="1" x14ac:dyDescent="0.25">
      <c r="A78" s="13" t="s">
        <v>233</v>
      </c>
      <c r="B78" s="13" t="s">
        <v>234</v>
      </c>
      <c r="C78" s="13" t="s">
        <v>72</v>
      </c>
      <c r="D78" s="13" t="s">
        <v>235</v>
      </c>
      <c r="E78" s="2">
        <v>60312</v>
      </c>
      <c r="F78" s="13" t="s">
        <v>18</v>
      </c>
      <c r="G78" s="19">
        <v>25128</v>
      </c>
      <c r="H78" s="14">
        <f t="shared" si="1"/>
        <v>50</v>
      </c>
      <c r="I78" s="15">
        <v>4160</v>
      </c>
      <c r="J78" s="16">
        <v>832</v>
      </c>
    </row>
    <row r="79" spans="1:10" s="13" customFormat="1" hidden="1" x14ac:dyDescent="0.25">
      <c r="A79" s="13" t="s">
        <v>236</v>
      </c>
      <c r="B79" s="13" t="s">
        <v>237</v>
      </c>
      <c r="C79" s="13" t="s">
        <v>72</v>
      </c>
      <c r="D79" s="13" t="s">
        <v>238</v>
      </c>
      <c r="E79" s="2">
        <v>60328</v>
      </c>
      <c r="F79" s="13" t="s">
        <v>18</v>
      </c>
      <c r="G79" s="19">
        <v>31159</v>
      </c>
      <c r="H79" s="14">
        <f t="shared" si="1"/>
        <v>33</v>
      </c>
      <c r="I79" s="15">
        <v>4160</v>
      </c>
      <c r="J79" s="16">
        <v>832</v>
      </c>
    </row>
    <row r="80" spans="1:10" s="13" customFormat="1" hidden="1" x14ac:dyDescent="0.25">
      <c r="A80" s="13" t="s">
        <v>239</v>
      </c>
      <c r="B80" s="13" t="s">
        <v>240</v>
      </c>
      <c r="C80" s="13" t="s">
        <v>21</v>
      </c>
      <c r="D80" s="13" t="s">
        <v>241</v>
      </c>
      <c r="E80" s="2">
        <v>60316</v>
      </c>
      <c r="F80" s="13" t="s">
        <v>18</v>
      </c>
      <c r="G80" s="19">
        <v>26734</v>
      </c>
      <c r="H80" s="14">
        <f t="shared" si="1"/>
        <v>45</v>
      </c>
      <c r="I80" s="15">
        <v>2704</v>
      </c>
      <c r="J80" s="16">
        <v>540.80000000000007</v>
      </c>
    </row>
    <row r="81" spans="1:10" s="13" customFormat="1" hidden="1" x14ac:dyDescent="0.25">
      <c r="A81" s="13" t="s">
        <v>242</v>
      </c>
      <c r="B81" s="13" t="s">
        <v>243</v>
      </c>
      <c r="C81" s="13" t="s">
        <v>21</v>
      </c>
      <c r="D81" s="13" t="s">
        <v>244</v>
      </c>
      <c r="E81" s="2">
        <v>60321</v>
      </c>
      <c r="F81" s="13" t="s">
        <v>18</v>
      </c>
      <c r="G81" s="19">
        <v>19544</v>
      </c>
      <c r="H81" s="14">
        <f t="shared" si="1"/>
        <v>65</v>
      </c>
      <c r="I81" s="15">
        <v>2704</v>
      </c>
      <c r="J81" s="16">
        <v>540.80000000000007</v>
      </c>
    </row>
    <row r="82" spans="1:10" s="13" customFormat="1" hidden="1" x14ac:dyDescent="0.25">
      <c r="A82" s="13" t="s">
        <v>245</v>
      </c>
      <c r="B82" s="13" t="s">
        <v>246</v>
      </c>
      <c r="C82" s="13" t="s">
        <v>21</v>
      </c>
      <c r="D82" s="13" t="s">
        <v>247</v>
      </c>
      <c r="E82" s="2">
        <v>65203</v>
      </c>
      <c r="F82" s="13" t="s">
        <v>66</v>
      </c>
      <c r="G82" s="19">
        <v>22850</v>
      </c>
      <c r="H82" s="14">
        <f t="shared" si="1"/>
        <v>56</v>
      </c>
      <c r="I82" s="15">
        <v>2704</v>
      </c>
      <c r="J82" s="16">
        <v>540.80000000000007</v>
      </c>
    </row>
    <row r="83" spans="1:10" s="13" customFormat="1" hidden="1" x14ac:dyDescent="0.25">
      <c r="A83" s="13" t="s">
        <v>248</v>
      </c>
      <c r="B83" s="13" t="s">
        <v>249</v>
      </c>
      <c r="C83" s="13" t="s">
        <v>21</v>
      </c>
      <c r="D83" s="13" t="s">
        <v>250</v>
      </c>
      <c r="E83" s="2">
        <v>60319</v>
      </c>
      <c r="F83" s="13" t="s">
        <v>18</v>
      </c>
      <c r="G83" s="19">
        <v>23618</v>
      </c>
      <c r="H83" s="14">
        <f t="shared" si="1"/>
        <v>54</v>
      </c>
      <c r="I83" s="15">
        <v>2704</v>
      </c>
      <c r="J83" s="16">
        <v>540.80000000000007</v>
      </c>
    </row>
    <row r="84" spans="1:10" s="13" customFormat="1" hidden="1" x14ac:dyDescent="0.25">
      <c r="A84" s="13" t="s">
        <v>251</v>
      </c>
      <c r="B84" s="13" t="s">
        <v>252</v>
      </c>
      <c r="C84" s="13" t="s">
        <v>16</v>
      </c>
      <c r="D84" s="13" t="s">
        <v>253</v>
      </c>
      <c r="E84" s="2">
        <v>60322</v>
      </c>
      <c r="F84" s="13" t="s">
        <v>18</v>
      </c>
      <c r="G84" s="19">
        <v>30466</v>
      </c>
      <c r="H84" s="14">
        <f t="shared" si="1"/>
        <v>35</v>
      </c>
      <c r="I84" s="15">
        <v>1496.0000000000002</v>
      </c>
      <c r="J84" s="16">
        <v>299.20000000000005</v>
      </c>
    </row>
    <row r="85" spans="1:10" s="13" customFormat="1" hidden="1" x14ac:dyDescent="0.25">
      <c r="A85" s="13" t="s">
        <v>254</v>
      </c>
      <c r="B85" s="13" t="s">
        <v>255</v>
      </c>
      <c r="C85" s="13" t="s">
        <v>21</v>
      </c>
      <c r="D85" s="13" t="s">
        <v>256</v>
      </c>
      <c r="E85" s="2">
        <v>65205</v>
      </c>
      <c r="F85" s="13" t="s">
        <v>66</v>
      </c>
      <c r="G85" s="19">
        <v>20056</v>
      </c>
      <c r="H85" s="14">
        <f t="shared" si="1"/>
        <v>63</v>
      </c>
      <c r="I85" s="15">
        <v>2704</v>
      </c>
      <c r="J85" s="16">
        <v>540.80000000000007</v>
      </c>
    </row>
    <row r="86" spans="1:10" s="13" customFormat="1" x14ac:dyDescent="0.25">
      <c r="A86" s="13" t="s">
        <v>257</v>
      </c>
      <c r="B86" s="13" t="s">
        <v>258</v>
      </c>
      <c r="C86" s="13" t="s">
        <v>16</v>
      </c>
      <c r="D86" s="13" t="s">
        <v>259</v>
      </c>
      <c r="E86" s="2">
        <v>60317</v>
      </c>
      <c r="F86" s="13" t="s">
        <v>18</v>
      </c>
      <c r="G86" s="19">
        <v>24660</v>
      </c>
      <c r="H86" s="14">
        <f t="shared" si="1"/>
        <v>51</v>
      </c>
      <c r="I86" s="15">
        <v>1715</v>
      </c>
      <c r="J86" s="16">
        <v>353.6</v>
      </c>
    </row>
    <row r="87" spans="1:10" s="13" customFormat="1" hidden="1" x14ac:dyDescent="0.25">
      <c r="A87" s="13" t="s">
        <v>260</v>
      </c>
      <c r="B87" s="13" t="s">
        <v>112</v>
      </c>
      <c r="C87" s="13" t="s">
        <v>21</v>
      </c>
      <c r="D87" s="13" t="s">
        <v>261</v>
      </c>
      <c r="E87" s="2">
        <v>60324</v>
      </c>
      <c r="F87" s="13" t="s">
        <v>18</v>
      </c>
      <c r="G87" s="19">
        <v>21110</v>
      </c>
      <c r="H87" s="14">
        <f t="shared" si="1"/>
        <v>61</v>
      </c>
      <c r="I87" s="15">
        <v>1848</v>
      </c>
      <c r="J87" s="16">
        <v>369.6</v>
      </c>
    </row>
    <row r="88" spans="1:10" s="13" customFormat="1" hidden="1" x14ac:dyDescent="0.25">
      <c r="A88" s="13" t="s">
        <v>262</v>
      </c>
      <c r="B88" s="13" t="s">
        <v>263</v>
      </c>
      <c r="C88" s="13" t="s">
        <v>109</v>
      </c>
      <c r="D88" s="13" t="s">
        <v>264</v>
      </c>
      <c r="E88" s="2">
        <v>65208</v>
      </c>
      <c r="F88" s="13" t="s">
        <v>66</v>
      </c>
      <c r="G88" s="19">
        <v>27113</v>
      </c>
      <c r="H88" s="14">
        <f t="shared" si="1"/>
        <v>44</v>
      </c>
      <c r="I88" s="15">
        <v>2904.0000000000005</v>
      </c>
      <c r="J88" s="16">
        <v>580.80000000000007</v>
      </c>
    </row>
    <row r="89" spans="1:10" s="13" customFormat="1" hidden="1" x14ac:dyDescent="0.25">
      <c r="A89" s="13" t="s">
        <v>265</v>
      </c>
      <c r="B89" s="13" t="s">
        <v>266</v>
      </c>
      <c r="C89" s="13" t="s">
        <v>21</v>
      </c>
      <c r="D89" s="13" t="s">
        <v>267</v>
      </c>
      <c r="E89" s="2">
        <v>60322</v>
      </c>
      <c r="F89" s="13" t="s">
        <v>18</v>
      </c>
      <c r="G89" s="19">
        <v>25710</v>
      </c>
      <c r="H89" s="14">
        <f t="shared" si="1"/>
        <v>48</v>
      </c>
      <c r="I89" s="15">
        <v>2288.0000000000005</v>
      </c>
      <c r="J89" s="16">
        <v>457.60000000000014</v>
      </c>
    </row>
    <row r="90" spans="1:10" s="13" customFormat="1" hidden="1" x14ac:dyDescent="0.25">
      <c r="A90" s="13" t="s">
        <v>268</v>
      </c>
      <c r="B90" s="13" t="s">
        <v>269</v>
      </c>
      <c r="C90" s="13" t="s">
        <v>72</v>
      </c>
      <c r="D90" s="13" t="s">
        <v>270</v>
      </c>
      <c r="E90" s="2">
        <v>60321</v>
      </c>
      <c r="F90" s="13" t="s">
        <v>18</v>
      </c>
      <c r="G90" s="19">
        <v>21093</v>
      </c>
      <c r="H90" s="14">
        <f t="shared" si="1"/>
        <v>61</v>
      </c>
      <c r="I90" s="15">
        <v>3520</v>
      </c>
      <c r="J90" s="16">
        <v>704</v>
      </c>
    </row>
    <row r="91" spans="1:10" s="13" customFormat="1" hidden="1" x14ac:dyDescent="0.25">
      <c r="A91" s="13" t="s">
        <v>271</v>
      </c>
      <c r="B91" s="13" t="s">
        <v>24</v>
      </c>
      <c r="C91" s="13" t="s">
        <v>21</v>
      </c>
      <c r="D91" s="13" t="s">
        <v>272</v>
      </c>
      <c r="E91" s="2">
        <v>65205</v>
      </c>
      <c r="F91" s="13" t="s">
        <v>66</v>
      </c>
      <c r="G91" s="19">
        <v>28159</v>
      </c>
      <c r="H91" s="14">
        <f t="shared" si="1"/>
        <v>41</v>
      </c>
      <c r="I91" s="15">
        <v>1848</v>
      </c>
      <c r="J91" s="16">
        <v>369.6</v>
      </c>
    </row>
    <row r="92" spans="1:10" s="13" customFormat="1" x14ac:dyDescent="0.25">
      <c r="A92" s="13" t="s">
        <v>271</v>
      </c>
      <c r="B92" s="13" t="s">
        <v>273</v>
      </c>
      <c r="C92" s="13" t="s">
        <v>21</v>
      </c>
      <c r="D92" s="13" t="s">
        <v>274</v>
      </c>
      <c r="E92" s="2">
        <v>55126</v>
      </c>
      <c r="F92" s="13" t="s">
        <v>50</v>
      </c>
      <c r="G92" s="19">
        <v>19290</v>
      </c>
      <c r="H92" s="14">
        <f t="shared" si="1"/>
        <v>66</v>
      </c>
      <c r="I92" s="15">
        <v>2184</v>
      </c>
      <c r="J92" s="16">
        <v>436.8</v>
      </c>
    </row>
    <row r="93" spans="1:10" s="13" customFormat="1" hidden="1" x14ac:dyDescent="0.25">
      <c r="A93" s="13" t="s">
        <v>275</v>
      </c>
      <c r="B93" s="13" t="s">
        <v>276</v>
      </c>
      <c r="C93" s="13" t="s">
        <v>21</v>
      </c>
      <c r="D93" s="13" t="s">
        <v>277</v>
      </c>
      <c r="E93" s="2">
        <v>65204</v>
      </c>
      <c r="F93" s="13" t="s">
        <v>66</v>
      </c>
      <c r="G93" s="19">
        <v>26236</v>
      </c>
      <c r="H93" s="14">
        <f t="shared" si="1"/>
        <v>47</v>
      </c>
      <c r="I93" s="15">
        <v>2704</v>
      </c>
      <c r="J93" s="16">
        <v>540.80000000000007</v>
      </c>
    </row>
    <row r="94" spans="1:10" s="13" customFormat="1" hidden="1" x14ac:dyDescent="0.25">
      <c r="A94" s="13" t="s">
        <v>278</v>
      </c>
      <c r="B94" s="13" t="s">
        <v>279</v>
      </c>
      <c r="C94" s="13" t="s">
        <v>21</v>
      </c>
      <c r="D94" s="13" t="s">
        <v>280</v>
      </c>
      <c r="E94" s="2">
        <v>65207</v>
      </c>
      <c r="F94" s="13" t="s">
        <v>66</v>
      </c>
      <c r="G94" s="19">
        <v>19721</v>
      </c>
      <c r="H94" s="14">
        <f t="shared" si="1"/>
        <v>64</v>
      </c>
      <c r="I94" s="15">
        <v>2288.0000000000005</v>
      </c>
      <c r="J94" s="16">
        <v>457.60000000000014</v>
      </c>
    </row>
    <row r="95" spans="1:10" s="13" customFormat="1" hidden="1" x14ac:dyDescent="0.25">
      <c r="A95" s="13" t="s">
        <v>281</v>
      </c>
      <c r="B95" s="13" t="s">
        <v>282</v>
      </c>
      <c r="C95" s="13" t="s">
        <v>21</v>
      </c>
      <c r="D95" s="13" t="s">
        <v>283</v>
      </c>
      <c r="E95" s="2">
        <v>65204</v>
      </c>
      <c r="F95" s="13" t="s">
        <v>66</v>
      </c>
      <c r="G95" s="19">
        <v>25191</v>
      </c>
      <c r="H95" s="14">
        <f t="shared" si="1"/>
        <v>49</v>
      </c>
      <c r="I95" s="15">
        <v>2704</v>
      </c>
      <c r="J95" s="16">
        <v>540.80000000000007</v>
      </c>
    </row>
    <row r="96" spans="1:10" s="13" customFormat="1" hidden="1" x14ac:dyDescent="0.25">
      <c r="A96" s="13" t="s">
        <v>284</v>
      </c>
      <c r="B96" s="13" t="s">
        <v>285</v>
      </c>
      <c r="C96" s="13" t="s">
        <v>21</v>
      </c>
      <c r="D96" s="13" t="s">
        <v>286</v>
      </c>
      <c r="E96" s="2">
        <v>60320</v>
      </c>
      <c r="F96" s="13" t="s">
        <v>18</v>
      </c>
      <c r="G96" s="19">
        <v>30430</v>
      </c>
      <c r="H96" s="14">
        <f t="shared" si="1"/>
        <v>35</v>
      </c>
      <c r="I96" s="15">
        <v>2392</v>
      </c>
      <c r="J96" s="16">
        <v>478.40000000000003</v>
      </c>
    </row>
    <row r="97" spans="1:10" s="13" customFormat="1" hidden="1" x14ac:dyDescent="0.25">
      <c r="A97" s="13" t="s">
        <v>287</v>
      </c>
      <c r="B97" s="13" t="s">
        <v>288</v>
      </c>
      <c r="C97" s="13" t="s">
        <v>16</v>
      </c>
      <c r="D97" s="13" t="s">
        <v>289</v>
      </c>
      <c r="E97" s="2">
        <v>65209</v>
      </c>
      <c r="F97" s="13" t="s">
        <v>66</v>
      </c>
      <c r="G97" s="19">
        <v>29877</v>
      </c>
      <c r="H97" s="14">
        <f t="shared" si="1"/>
        <v>37</v>
      </c>
      <c r="I97" s="15">
        <v>1496.0000000000002</v>
      </c>
      <c r="J97" s="16">
        <v>299.20000000000005</v>
      </c>
    </row>
    <row r="98" spans="1:10" s="13" customFormat="1" hidden="1" x14ac:dyDescent="0.25">
      <c r="A98" s="13" t="s">
        <v>290</v>
      </c>
      <c r="B98" s="13" t="s">
        <v>291</v>
      </c>
      <c r="C98" s="13" t="s">
        <v>72</v>
      </c>
      <c r="D98" s="13" t="s">
        <v>292</v>
      </c>
      <c r="E98" s="2">
        <v>55299</v>
      </c>
      <c r="F98" s="13" t="s">
        <v>29</v>
      </c>
      <c r="G98" s="19">
        <v>24041</v>
      </c>
      <c r="H98" s="14">
        <f t="shared" si="1"/>
        <v>53</v>
      </c>
      <c r="I98" s="15">
        <v>3520</v>
      </c>
      <c r="J98" s="16">
        <v>704</v>
      </c>
    </row>
    <row r="99" spans="1:10" s="13" customFormat="1" hidden="1" x14ac:dyDescent="0.25">
      <c r="A99" s="13" t="s">
        <v>293</v>
      </c>
      <c r="B99" s="13" t="s">
        <v>294</v>
      </c>
      <c r="C99" s="13" t="s">
        <v>21</v>
      </c>
      <c r="D99" s="13" t="s">
        <v>295</v>
      </c>
      <c r="E99" s="2">
        <v>64296</v>
      </c>
      <c r="F99" s="13" t="s">
        <v>39</v>
      </c>
      <c r="G99" s="19">
        <v>28131</v>
      </c>
      <c r="H99" s="14">
        <f t="shared" si="1"/>
        <v>41</v>
      </c>
      <c r="I99" s="15">
        <v>2704</v>
      </c>
      <c r="J99" s="16">
        <v>540.80000000000007</v>
      </c>
    </row>
    <row r="100" spans="1:10" s="13" customFormat="1" hidden="1" x14ac:dyDescent="0.25">
      <c r="A100" s="13" t="s">
        <v>296</v>
      </c>
      <c r="B100" s="13" t="s">
        <v>297</v>
      </c>
      <c r="C100" s="13" t="s">
        <v>21</v>
      </c>
      <c r="D100" s="13" t="s">
        <v>298</v>
      </c>
      <c r="E100" s="2">
        <v>65203</v>
      </c>
      <c r="F100" s="13" t="s">
        <v>66</v>
      </c>
      <c r="G100" s="19">
        <v>21127</v>
      </c>
      <c r="H100" s="14">
        <f t="shared" si="1"/>
        <v>61</v>
      </c>
      <c r="I100" s="15">
        <v>2704</v>
      </c>
      <c r="J100" s="16">
        <v>540.80000000000007</v>
      </c>
    </row>
    <row r="101" spans="1:10" s="13" customFormat="1" hidden="1" x14ac:dyDescent="0.25">
      <c r="A101" s="13" t="s">
        <v>299</v>
      </c>
      <c r="B101" s="13" t="s">
        <v>300</v>
      </c>
      <c r="C101" s="13" t="s">
        <v>21</v>
      </c>
      <c r="D101" s="13" t="s">
        <v>301</v>
      </c>
      <c r="E101" s="2">
        <v>65203</v>
      </c>
      <c r="F101" s="13" t="s">
        <v>66</v>
      </c>
      <c r="G101" s="19">
        <v>20283</v>
      </c>
      <c r="H101" s="14">
        <f t="shared" si="1"/>
        <v>63</v>
      </c>
      <c r="I101" s="15">
        <v>2704</v>
      </c>
      <c r="J101" s="16">
        <v>540.80000000000007</v>
      </c>
    </row>
    <row r="102" spans="1:10" s="13" customFormat="1" hidden="1" x14ac:dyDescent="0.25">
      <c r="A102" s="13" t="s">
        <v>302</v>
      </c>
      <c r="B102" s="13" t="s">
        <v>303</v>
      </c>
      <c r="C102" s="13" t="s">
        <v>21</v>
      </c>
      <c r="D102" s="13" t="s">
        <v>304</v>
      </c>
      <c r="E102" s="2">
        <v>65205</v>
      </c>
      <c r="F102" s="13" t="s">
        <v>66</v>
      </c>
      <c r="G102" s="19">
        <v>29460</v>
      </c>
      <c r="H102" s="14">
        <f t="shared" si="1"/>
        <v>38</v>
      </c>
      <c r="I102" s="15">
        <v>2704</v>
      </c>
      <c r="J102" s="16">
        <v>540.80000000000007</v>
      </c>
    </row>
    <row r="103" spans="1:10" s="13" customFormat="1" hidden="1" x14ac:dyDescent="0.25">
      <c r="A103" s="13" t="s">
        <v>305</v>
      </c>
      <c r="B103" s="13" t="s">
        <v>306</v>
      </c>
      <c r="C103" s="13" t="s">
        <v>21</v>
      </c>
      <c r="D103" s="13" t="s">
        <v>307</v>
      </c>
      <c r="E103" s="2">
        <v>60311</v>
      </c>
      <c r="F103" s="13" t="s">
        <v>18</v>
      </c>
      <c r="G103" s="19">
        <v>23843</v>
      </c>
      <c r="H103" s="14">
        <f t="shared" si="1"/>
        <v>53</v>
      </c>
      <c r="I103" s="15">
        <v>2288.0000000000005</v>
      </c>
      <c r="J103" s="16">
        <v>457.60000000000014</v>
      </c>
    </row>
    <row r="104" spans="1:10" s="13" customFormat="1" hidden="1" x14ac:dyDescent="0.25">
      <c r="A104" s="13" t="s">
        <v>308</v>
      </c>
      <c r="B104" s="13" t="s">
        <v>309</v>
      </c>
      <c r="C104" s="13" t="s">
        <v>21</v>
      </c>
      <c r="D104" s="13" t="s">
        <v>310</v>
      </c>
      <c r="E104" s="2">
        <v>60323</v>
      </c>
      <c r="F104" s="13" t="s">
        <v>18</v>
      </c>
      <c r="G104" s="19">
        <v>27602</v>
      </c>
      <c r="H104" s="14">
        <f t="shared" si="1"/>
        <v>43</v>
      </c>
      <c r="I104" s="15">
        <v>2288.0000000000005</v>
      </c>
      <c r="J104" s="16">
        <v>457.60000000000014</v>
      </c>
    </row>
    <row r="105" spans="1:10" s="13" customFormat="1" hidden="1" x14ac:dyDescent="0.25">
      <c r="A105" s="13" t="s">
        <v>311</v>
      </c>
      <c r="B105" s="13" t="s">
        <v>31</v>
      </c>
      <c r="C105" s="13" t="s">
        <v>21</v>
      </c>
      <c r="D105" s="13" t="s">
        <v>312</v>
      </c>
      <c r="E105" s="2">
        <v>65201</v>
      </c>
      <c r="F105" s="13" t="s">
        <v>66</v>
      </c>
      <c r="G105" s="19">
        <v>31292</v>
      </c>
      <c r="H105" s="14">
        <f t="shared" si="1"/>
        <v>33</v>
      </c>
      <c r="I105" s="15">
        <v>2288.0000000000005</v>
      </c>
      <c r="J105" s="16">
        <v>457.60000000000014</v>
      </c>
    </row>
    <row r="106" spans="1:10" s="13" customFormat="1" hidden="1" x14ac:dyDescent="0.25">
      <c r="A106" s="13" t="s">
        <v>313</v>
      </c>
      <c r="B106" s="13" t="s">
        <v>314</v>
      </c>
      <c r="C106" s="13" t="s">
        <v>21</v>
      </c>
      <c r="D106" s="13" t="s">
        <v>315</v>
      </c>
      <c r="E106" s="2">
        <v>55129</v>
      </c>
      <c r="F106" s="13" t="s">
        <v>50</v>
      </c>
      <c r="G106" s="19">
        <v>26427</v>
      </c>
      <c r="H106" s="14">
        <f t="shared" si="1"/>
        <v>46</v>
      </c>
      <c r="I106" s="15">
        <v>2288.0000000000005</v>
      </c>
      <c r="J106" s="16">
        <v>457.60000000000014</v>
      </c>
    </row>
    <row r="107" spans="1:10" s="13" customFormat="1" hidden="1" x14ac:dyDescent="0.25">
      <c r="A107" s="13" t="s">
        <v>316</v>
      </c>
      <c r="B107" s="13" t="s">
        <v>266</v>
      </c>
      <c r="C107" s="13" t="s">
        <v>16</v>
      </c>
      <c r="D107" s="13" t="s">
        <v>317</v>
      </c>
      <c r="E107" s="2">
        <v>65205</v>
      </c>
      <c r="F107" s="13" t="s">
        <v>66</v>
      </c>
      <c r="G107" s="19">
        <v>27772</v>
      </c>
      <c r="H107" s="14">
        <f t="shared" si="1"/>
        <v>42</v>
      </c>
      <c r="I107" s="15">
        <v>3520</v>
      </c>
      <c r="J107" s="16">
        <v>704</v>
      </c>
    </row>
    <row r="108" spans="1:10" s="13" customFormat="1" hidden="1" x14ac:dyDescent="0.25">
      <c r="A108" s="13" t="s">
        <v>318</v>
      </c>
      <c r="B108" s="13" t="s">
        <v>228</v>
      </c>
      <c r="C108" s="13" t="s">
        <v>21</v>
      </c>
      <c r="D108" s="13" t="s">
        <v>319</v>
      </c>
      <c r="E108" s="2">
        <v>60315</v>
      </c>
      <c r="F108" s="13" t="s">
        <v>18</v>
      </c>
      <c r="G108" s="19">
        <v>23095</v>
      </c>
      <c r="H108" s="14">
        <f t="shared" si="1"/>
        <v>55</v>
      </c>
      <c r="I108" s="15">
        <v>2288.0000000000005</v>
      </c>
      <c r="J108" s="16">
        <v>457.60000000000014</v>
      </c>
    </row>
    <row r="109" spans="1:10" s="13" customFormat="1" hidden="1" x14ac:dyDescent="0.25">
      <c r="A109" s="13" t="s">
        <v>320</v>
      </c>
      <c r="B109" s="13" t="s">
        <v>321</v>
      </c>
      <c r="C109" s="13" t="s">
        <v>21</v>
      </c>
      <c r="D109" s="13" t="s">
        <v>322</v>
      </c>
      <c r="E109" s="2">
        <v>65208</v>
      </c>
      <c r="F109" s="13" t="s">
        <v>66</v>
      </c>
      <c r="G109" s="19">
        <v>28866</v>
      </c>
      <c r="H109" s="14">
        <f t="shared" si="1"/>
        <v>39</v>
      </c>
      <c r="I109" s="15">
        <v>2392</v>
      </c>
      <c r="J109" s="16">
        <v>478.40000000000003</v>
      </c>
    </row>
    <row r="110" spans="1:10" s="13" customFormat="1" hidden="1" x14ac:dyDescent="0.25">
      <c r="A110" s="13" t="s">
        <v>323</v>
      </c>
      <c r="B110" s="13" t="s">
        <v>324</v>
      </c>
      <c r="C110" s="13" t="s">
        <v>21</v>
      </c>
      <c r="D110" s="13" t="s">
        <v>325</v>
      </c>
      <c r="E110" s="2">
        <v>65206</v>
      </c>
      <c r="F110" s="13" t="s">
        <v>66</v>
      </c>
      <c r="G110" s="19">
        <v>31320</v>
      </c>
      <c r="H110" s="14">
        <f t="shared" si="1"/>
        <v>33</v>
      </c>
      <c r="I110" s="15">
        <v>2288.0000000000005</v>
      </c>
      <c r="J110" s="16">
        <v>457.60000000000014</v>
      </c>
    </row>
    <row r="111" spans="1:10" s="13" customFormat="1" x14ac:dyDescent="0.25">
      <c r="A111" s="13" t="s">
        <v>326</v>
      </c>
      <c r="B111" s="13" t="s">
        <v>327</v>
      </c>
      <c r="C111" s="13" t="s">
        <v>16</v>
      </c>
      <c r="D111" s="13" t="s">
        <v>328</v>
      </c>
      <c r="E111" s="2">
        <v>64291</v>
      </c>
      <c r="F111" s="13" t="s">
        <v>39</v>
      </c>
      <c r="G111" s="19">
        <v>27782</v>
      </c>
      <c r="H111" s="14">
        <f t="shared" si="1"/>
        <v>42</v>
      </c>
      <c r="I111" s="15">
        <v>1768</v>
      </c>
      <c r="J111" s="16">
        <v>353.6</v>
      </c>
    </row>
    <row r="112" spans="1:10" s="13" customFormat="1" hidden="1" x14ac:dyDescent="0.25">
      <c r="A112" s="13" t="s">
        <v>329</v>
      </c>
      <c r="B112" s="13" t="s">
        <v>330</v>
      </c>
      <c r="C112" s="13" t="s">
        <v>21</v>
      </c>
      <c r="D112" s="13" t="s">
        <v>331</v>
      </c>
      <c r="E112" s="2">
        <v>60313</v>
      </c>
      <c r="F112" s="13" t="s">
        <v>18</v>
      </c>
      <c r="G112" s="19">
        <v>21643</v>
      </c>
      <c r="H112" s="14">
        <f t="shared" si="1"/>
        <v>59</v>
      </c>
      <c r="I112" s="15">
        <v>2288.0000000000005</v>
      </c>
      <c r="J112" s="16">
        <v>457.60000000000014</v>
      </c>
    </row>
    <row r="113" spans="1:10" s="13" customFormat="1" hidden="1" x14ac:dyDescent="0.25">
      <c r="A113" s="13" t="s">
        <v>332</v>
      </c>
      <c r="B113" s="13" t="s">
        <v>333</v>
      </c>
      <c r="C113" s="13" t="s">
        <v>21</v>
      </c>
      <c r="D113" s="13" t="s">
        <v>334</v>
      </c>
      <c r="E113" s="2">
        <v>60323</v>
      </c>
      <c r="F113" s="13" t="s">
        <v>18</v>
      </c>
      <c r="G113" s="19">
        <v>24202</v>
      </c>
      <c r="H113" s="14">
        <f t="shared" si="1"/>
        <v>52</v>
      </c>
      <c r="I113" s="15">
        <v>2704</v>
      </c>
      <c r="J113" s="16">
        <v>540.80000000000007</v>
      </c>
    </row>
    <row r="114" spans="1:10" s="13" customFormat="1" hidden="1" x14ac:dyDescent="0.25">
      <c r="A114" s="13" t="s">
        <v>335</v>
      </c>
      <c r="B114" s="13" t="s">
        <v>336</v>
      </c>
      <c r="C114" s="13" t="s">
        <v>72</v>
      </c>
      <c r="D114" s="13" t="s">
        <v>337</v>
      </c>
      <c r="E114" s="2">
        <v>65203</v>
      </c>
      <c r="F114" s="13" t="s">
        <v>66</v>
      </c>
      <c r="G114" s="19">
        <v>25660</v>
      </c>
      <c r="H114" s="14">
        <f t="shared" si="1"/>
        <v>48</v>
      </c>
      <c r="I114" s="15">
        <v>4160</v>
      </c>
      <c r="J114" s="16">
        <v>832</v>
      </c>
    </row>
    <row r="115" spans="1:10" s="13" customFormat="1" hidden="1" x14ac:dyDescent="0.25">
      <c r="A115" s="13" t="s">
        <v>338</v>
      </c>
      <c r="B115" s="13" t="s">
        <v>339</v>
      </c>
      <c r="C115" s="13" t="s">
        <v>109</v>
      </c>
      <c r="D115" s="13" t="s">
        <v>340</v>
      </c>
      <c r="E115" s="2">
        <v>60324</v>
      </c>
      <c r="F115" s="13" t="s">
        <v>18</v>
      </c>
      <c r="G115" s="19">
        <v>27628</v>
      </c>
      <c r="H115" s="14">
        <f t="shared" si="1"/>
        <v>43</v>
      </c>
      <c r="I115" s="15">
        <v>2640</v>
      </c>
      <c r="J115" s="16">
        <v>528</v>
      </c>
    </row>
    <row r="116" spans="1:10" s="13" customFormat="1" x14ac:dyDescent="0.25">
      <c r="A116" s="13" t="s">
        <v>341</v>
      </c>
      <c r="B116" s="13" t="s">
        <v>342</v>
      </c>
      <c r="C116" s="13" t="s">
        <v>16</v>
      </c>
      <c r="D116" s="13" t="s">
        <v>343</v>
      </c>
      <c r="E116" s="2">
        <v>60311</v>
      </c>
      <c r="F116" s="13" t="s">
        <v>18</v>
      </c>
      <c r="G116" s="19">
        <v>24538</v>
      </c>
      <c r="H116" s="14">
        <f t="shared" si="1"/>
        <v>51</v>
      </c>
      <c r="I116" s="15">
        <v>1768</v>
      </c>
      <c r="J116" s="16">
        <v>353.6</v>
      </c>
    </row>
    <row r="117" spans="1:10" s="13" customFormat="1" hidden="1" x14ac:dyDescent="0.25">
      <c r="A117" s="13" t="s">
        <v>344</v>
      </c>
      <c r="B117" s="13" t="s">
        <v>345</v>
      </c>
      <c r="C117" s="13" t="s">
        <v>16</v>
      </c>
      <c r="D117" s="13" t="s">
        <v>346</v>
      </c>
      <c r="E117" s="2">
        <v>60320</v>
      </c>
      <c r="F117" s="13" t="s">
        <v>18</v>
      </c>
      <c r="G117" s="19">
        <v>22434</v>
      </c>
      <c r="H117" s="14">
        <f t="shared" si="1"/>
        <v>57</v>
      </c>
      <c r="I117" s="15">
        <v>4160</v>
      </c>
      <c r="J117" s="16">
        <v>832</v>
      </c>
    </row>
    <row r="118" spans="1:10" s="13" customFormat="1" hidden="1" x14ac:dyDescent="0.25">
      <c r="A118" s="13" t="s">
        <v>347</v>
      </c>
      <c r="B118" s="13" t="s">
        <v>208</v>
      </c>
      <c r="C118" s="13" t="s">
        <v>21</v>
      </c>
      <c r="D118" s="13" t="s">
        <v>348</v>
      </c>
      <c r="E118" s="2">
        <v>55125</v>
      </c>
      <c r="F118" s="13" t="s">
        <v>50</v>
      </c>
      <c r="G118" s="19">
        <v>21433</v>
      </c>
      <c r="H118" s="14">
        <f t="shared" si="1"/>
        <v>60</v>
      </c>
      <c r="I118" s="15">
        <v>2704</v>
      </c>
      <c r="J118" s="16">
        <v>540.80000000000007</v>
      </c>
    </row>
    <row r="119" spans="1:10" s="13" customFormat="1" hidden="1" x14ac:dyDescent="0.25">
      <c r="A119" s="13" t="s">
        <v>349</v>
      </c>
      <c r="B119" s="13" t="s">
        <v>115</v>
      </c>
      <c r="C119" s="13" t="s">
        <v>21</v>
      </c>
      <c r="D119" s="13" t="s">
        <v>350</v>
      </c>
      <c r="E119" s="2">
        <v>60325</v>
      </c>
      <c r="F119" s="13" t="s">
        <v>18</v>
      </c>
      <c r="G119" s="19">
        <v>29902</v>
      </c>
      <c r="H119" s="14">
        <f t="shared" si="1"/>
        <v>36</v>
      </c>
      <c r="I119" s="15">
        <v>2704</v>
      </c>
      <c r="J119" s="16">
        <v>540.80000000000007</v>
      </c>
    </row>
    <row r="120" spans="1:10" s="13" customFormat="1" hidden="1" x14ac:dyDescent="0.25">
      <c r="A120" s="13" t="s">
        <v>351</v>
      </c>
      <c r="B120" s="13" t="s">
        <v>352</v>
      </c>
      <c r="C120" s="13" t="s">
        <v>21</v>
      </c>
      <c r="D120" s="13" t="s">
        <v>353</v>
      </c>
      <c r="E120" s="2">
        <v>60320</v>
      </c>
      <c r="F120" s="13" t="s">
        <v>18</v>
      </c>
      <c r="G120" s="19">
        <v>21054</v>
      </c>
      <c r="H120" s="14">
        <f t="shared" si="1"/>
        <v>61</v>
      </c>
      <c r="I120" s="15">
        <v>2392</v>
      </c>
      <c r="J120" s="16">
        <v>478.40000000000003</v>
      </c>
    </row>
    <row r="121" spans="1:10" s="13" customFormat="1" hidden="1" x14ac:dyDescent="0.25">
      <c r="A121" s="13" t="s">
        <v>354</v>
      </c>
      <c r="B121" s="13" t="s">
        <v>355</v>
      </c>
      <c r="C121" s="13" t="s">
        <v>16</v>
      </c>
      <c r="D121" s="13" t="s">
        <v>356</v>
      </c>
      <c r="E121" s="2">
        <v>65206</v>
      </c>
      <c r="F121" s="13" t="s">
        <v>66</v>
      </c>
      <c r="G121" s="19">
        <v>23759</v>
      </c>
      <c r="H121" s="14">
        <f t="shared" si="1"/>
        <v>53</v>
      </c>
      <c r="I121" s="15">
        <v>4160</v>
      </c>
      <c r="J121" s="16">
        <v>832</v>
      </c>
    </row>
    <row r="122" spans="1:10" s="13" customFormat="1" hidden="1" x14ac:dyDescent="0.25">
      <c r="A122" s="13" t="s">
        <v>357</v>
      </c>
      <c r="B122" s="13" t="s">
        <v>71</v>
      </c>
      <c r="C122" s="13" t="s">
        <v>21</v>
      </c>
      <c r="D122" s="13" t="s">
        <v>358</v>
      </c>
      <c r="E122" s="2">
        <v>60315</v>
      </c>
      <c r="F122" s="13" t="s">
        <v>18</v>
      </c>
      <c r="G122" s="19">
        <v>20659</v>
      </c>
      <c r="H122" s="14">
        <f t="shared" si="1"/>
        <v>62</v>
      </c>
      <c r="I122" s="15">
        <v>2704</v>
      </c>
      <c r="J122" s="16">
        <v>540.80000000000007</v>
      </c>
    </row>
    <row r="123" spans="1:10" s="13" customFormat="1" hidden="1" x14ac:dyDescent="0.25">
      <c r="A123" s="13" t="s">
        <v>359</v>
      </c>
      <c r="B123" s="13" t="s">
        <v>360</v>
      </c>
      <c r="C123" s="13" t="s">
        <v>72</v>
      </c>
      <c r="D123" s="13" t="s">
        <v>361</v>
      </c>
      <c r="E123" s="2">
        <v>60324</v>
      </c>
      <c r="F123" s="13" t="s">
        <v>18</v>
      </c>
      <c r="G123" s="19">
        <v>30371</v>
      </c>
      <c r="H123" s="14">
        <f t="shared" si="1"/>
        <v>35</v>
      </c>
      <c r="I123" s="15">
        <v>3080.0000000000005</v>
      </c>
      <c r="J123" s="16">
        <v>616.00000000000011</v>
      </c>
    </row>
    <row r="124" spans="1:10" s="13" customFormat="1" hidden="1" x14ac:dyDescent="0.25">
      <c r="A124" s="13" t="s">
        <v>362</v>
      </c>
      <c r="B124" s="13" t="s">
        <v>363</v>
      </c>
      <c r="C124" s="13" t="s">
        <v>21</v>
      </c>
      <c r="D124" s="13" t="s">
        <v>364</v>
      </c>
      <c r="E124" s="2">
        <v>65202</v>
      </c>
      <c r="F124" s="13" t="s">
        <v>66</v>
      </c>
      <c r="G124" s="19">
        <v>19606</v>
      </c>
      <c r="H124" s="14">
        <f t="shared" si="1"/>
        <v>65</v>
      </c>
      <c r="I124" s="15">
        <v>2704</v>
      </c>
      <c r="J124" s="16">
        <v>540.80000000000007</v>
      </c>
    </row>
    <row r="125" spans="1:10" s="13" customFormat="1" hidden="1" x14ac:dyDescent="0.25">
      <c r="A125" s="13" t="s">
        <v>365</v>
      </c>
      <c r="B125" s="13" t="s">
        <v>366</v>
      </c>
      <c r="C125" s="13" t="s">
        <v>21</v>
      </c>
      <c r="D125" s="13" t="s">
        <v>367</v>
      </c>
      <c r="E125" s="2">
        <v>65207</v>
      </c>
      <c r="F125" s="13" t="s">
        <v>66</v>
      </c>
      <c r="G125" s="19">
        <v>24983</v>
      </c>
      <c r="H125" s="14">
        <f t="shared" si="1"/>
        <v>50</v>
      </c>
      <c r="I125" s="15">
        <v>2024</v>
      </c>
      <c r="J125" s="16">
        <v>404.8</v>
      </c>
    </row>
    <row r="126" spans="1:10" s="13" customFormat="1" hidden="1" x14ac:dyDescent="0.25">
      <c r="A126" s="13" t="s">
        <v>368</v>
      </c>
      <c r="B126" s="13" t="s">
        <v>176</v>
      </c>
      <c r="C126" s="13" t="s">
        <v>21</v>
      </c>
      <c r="D126" s="13" t="s">
        <v>369</v>
      </c>
      <c r="E126" s="2">
        <v>60310</v>
      </c>
      <c r="F126" s="13" t="s">
        <v>18</v>
      </c>
      <c r="G126" s="19">
        <v>22161</v>
      </c>
      <c r="H126" s="14">
        <f t="shared" si="1"/>
        <v>58</v>
      </c>
      <c r="I126" s="15">
        <v>2288.0000000000005</v>
      </c>
      <c r="J126" s="16">
        <v>457.60000000000014</v>
      </c>
    </row>
    <row r="127" spans="1:10" s="13" customFormat="1" hidden="1" x14ac:dyDescent="0.25">
      <c r="A127" s="13" t="s">
        <v>370</v>
      </c>
      <c r="B127" s="13" t="s">
        <v>371</v>
      </c>
      <c r="C127" s="13" t="s">
        <v>21</v>
      </c>
      <c r="D127" s="13" t="s">
        <v>372</v>
      </c>
      <c r="E127" s="2">
        <v>64291</v>
      </c>
      <c r="F127" s="13" t="s">
        <v>39</v>
      </c>
      <c r="G127" s="19">
        <v>20503</v>
      </c>
      <c r="H127" s="14">
        <f t="shared" si="1"/>
        <v>62</v>
      </c>
      <c r="I127" s="15">
        <v>2288.0000000000005</v>
      </c>
      <c r="J127" s="16">
        <v>457.60000000000014</v>
      </c>
    </row>
    <row r="128" spans="1:10" s="13" customFormat="1" hidden="1" x14ac:dyDescent="0.25">
      <c r="A128" s="13" t="s">
        <v>373</v>
      </c>
      <c r="B128" s="13" t="s">
        <v>374</v>
      </c>
      <c r="C128" s="13" t="s">
        <v>72</v>
      </c>
      <c r="D128" s="13" t="s">
        <v>375</v>
      </c>
      <c r="E128" s="2">
        <v>60330</v>
      </c>
      <c r="F128" s="13" t="s">
        <v>18</v>
      </c>
      <c r="G128" s="19">
        <v>31049</v>
      </c>
      <c r="H128" s="14">
        <f t="shared" si="1"/>
        <v>33</v>
      </c>
      <c r="I128" s="15">
        <v>3520</v>
      </c>
      <c r="J128" s="16">
        <v>704</v>
      </c>
    </row>
    <row r="129" spans="1:10" s="13" customFormat="1" hidden="1" x14ac:dyDescent="0.25">
      <c r="A129" s="13" t="s">
        <v>376</v>
      </c>
      <c r="B129" s="13" t="s">
        <v>377</v>
      </c>
      <c r="C129" s="13" t="s">
        <v>21</v>
      </c>
      <c r="D129" s="13" t="s">
        <v>378</v>
      </c>
      <c r="E129" s="2">
        <v>55125</v>
      </c>
      <c r="F129" s="13" t="s">
        <v>50</v>
      </c>
      <c r="G129" s="19">
        <v>26722</v>
      </c>
      <c r="H129" s="14">
        <f t="shared" si="1"/>
        <v>45</v>
      </c>
      <c r="I129" s="15">
        <v>2704</v>
      </c>
      <c r="J129" s="16">
        <v>540.80000000000007</v>
      </c>
    </row>
    <row r="130" spans="1:10" x14ac:dyDescent="0.25">
      <c r="I130" s="17"/>
    </row>
    <row r="132" spans="1:10" x14ac:dyDescent="0.25">
      <c r="I132" s="7"/>
    </row>
    <row r="133" spans="1:10" x14ac:dyDescent="0.25">
      <c r="I133" s="7"/>
    </row>
    <row r="134" spans="1:10" x14ac:dyDescent="0.25">
      <c r="I134" s="7"/>
    </row>
    <row r="135" spans="1:10" x14ac:dyDescent="0.25">
      <c r="I135" s="7"/>
    </row>
    <row r="136" spans="1:10" x14ac:dyDescent="0.25">
      <c r="I136" s="7"/>
    </row>
    <row r="137" spans="1:10" x14ac:dyDescent="0.25">
      <c r="I137" s="7"/>
    </row>
    <row r="138" spans="1:10" x14ac:dyDescent="0.25">
      <c r="I138" s="7"/>
    </row>
    <row r="139" spans="1:10" x14ac:dyDescent="0.25">
      <c r="I139" s="7"/>
    </row>
    <row r="140" spans="1:10" x14ac:dyDescent="0.25">
      <c r="I140" s="7"/>
    </row>
    <row r="141" spans="1:10" x14ac:dyDescent="0.25">
      <c r="I141" s="7"/>
    </row>
    <row r="142" spans="1:10" x14ac:dyDescent="0.25">
      <c r="I142" s="7"/>
    </row>
    <row r="143" spans="1:10" x14ac:dyDescent="0.25">
      <c r="I143" s="7"/>
    </row>
    <row r="144" spans="1:10" x14ac:dyDescent="0.25">
      <c r="I144" s="7"/>
    </row>
    <row r="145" spans="9:9" x14ac:dyDescent="0.25">
      <c r="I145" s="7"/>
    </row>
    <row r="146" spans="9:9" x14ac:dyDescent="0.25">
      <c r="I146" s="7"/>
    </row>
    <row r="147" spans="9:9" x14ac:dyDescent="0.25">
      <c r="I147" s="7"/>
    </row>
    <row r="148" spans="9:9" x14ac:dyDescent="0.25">
      <c r="I148" s="7"/>
    </row>
    <row r="149" spans="9:9" x14ac:dyDescent="0.25">
      <c r="I149" s="7"/>
    </row>
    <row r="150" spans="9:9" x14ac:dyDescent="0.25">
      <c r="I150" s="7"/>
    </row>
    <row r="151" spans="9:9" x14ac:dyDescent="0.25">
      <c r="I151" s="7"/>
    </row>
    <row r="152" spans="9:9" x14ac:dyDescent="0.25">
      <c r="I152" s="7"/>
    </row>
    <row r="153" spans="9:9" x14ac:dyDescent="0.25">
      <c r="I153" s="7"/>
    </row>
    <row r="154" spans="9:9" x14ac:dyDescent="0.25">
      <c r="I154" s="7"/>
    </row>
    <row r="155" spans="9:9" x14ac:dyDescent="0.25">
      <c r="I155" s="7"/>
    </row>
    <row r="156" spans="9:9" x14ac:dyDescent="0.25">
      <c r="I156" s="7"/>
    </row>
    <row r="157" spans="9:9" x14ac:dyDescent="0.25">
      <c r="I157" s="7"/>
    </row>
  </sheetData>
  <mergeCells count="1">
    <mergeCell ref="A1:C1"/>
  </mergeCells>
  <pageMargins left="0.78740157480314965" right="0.78740157480314965" top="0.98425196850393704" bottom="0.98425196850393704" header="0.51181102362204722" footer="0.51181102362204722"/>
  <pageSetup paperSize="9" scale="46" orientation="landscape" r:id="rId1"/>
  <headerFooter alignWithMargins="0">
    <oddHeader>&amp;L&amp;A&amp;R&amp;P von &amp;N</oddHeader>
    <oddFooter>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theme="5" tint="0.59999389629810485"/>
  </sheetPr>
  <dimension ref="A1:J156"/>
  <sheetViews>
    <sheetView zoomScaleNormal="100" zoomScaleSheetLayoutView="50" workbookViewId="0">
      <selection activeCell="A3" sqref="A3"/>
    </sheetView>
  </sheetViews>
  <sheetFormatPr baseColWidth="10" defaultRowHeight="15" x14ac:dyDescent="0.25"/>
  <cols>
    <col min="1" max="1" width="15.140625" style="1" customWidth="1"/>
    <col min="2" max="2" width="11.28515625" style="3" bestFit="1" customWidth="1"/>
    <col min="3" max="3" width="12.42578125" style="3" bestFit="1" customWidth="1"/>
    <col min="4" max="4" width="21.7109375" style="1" bestFit="1" customWidth="1"/>
    <col min="5" max="5" width="7" style="2" customWidth="1"/>
    <col min="6" max="6" width="12.140625" style="3" bestFit="1" customWidth="1"/>
    <col min="7" max="7" width="11.7109375" style="3" customWidth="1"/>
    <col min="8" max="8" width="6.85546875" style="4" customWidth="1"/>
    <col min="9" max="9" width="8.42578125" style="3" bestFit="1" customWidth="1"/>
    <col min="10" max="10" width="8" style="3" bestFit="1" customWidth="1"/>
    <col min="11" max="16384" width="11.42578125" style="3"/>
  </cols>
  <sheetData>
    <row r="1" spans="1:10" ht="21" customHeight="1" x14ac:dyDescent="0.25">
      <c r="A1" s="21" t="s">
        <v>0</v>
      </c>
      <c r="B1" s="21"/>
      <c r="C1" s="21"/>
    </row>
    <row r="2" spans="1:10" x14ac:dyDescent="0.25">
      <c r="A2" s="5" t="s">
        <v>379</v>
      </c>
      <c r="B2" s="18"/>
      <c r="C2" s="18"/>
      <c r="F2" s="6" t="s">
        <v>3</v>
      </c>
      <c r="G2" s="7">
        <v>43415</v>
      </c>
    </row>
    <row r="3" spans="1:10" x14ac:dyDescent="0.25">
      <c r="A3" s="8" t="e">
        <f>Gehalt+Zulage&gt;4000</f>
        <v>#NAME?</v>
      </c>
      <c r="B3" s="9"/>
      <c r="C3" s="9"/>
    </row>
    <row r="4" spans="1:10" x14ac:dyDescent="0.25">
      <c r="A4" s="9"/>
      <c r="B4" s="9"/>
      <c r="C4" s="9"/>
    </row>
    <row r="5" spans="1:10" s="10" customFormat="1" x14ac:dyDescent="0.25">
      <c r="A5" s="10" t="s">
        <v>6</v>
      </c>
      <c r="B5" s="10" t="s">
        <v>7</v>
      </c>
      <c r="C5" s="10" t="s">
        <v>8</v>
      </c>
      <c r="D5" s="10" t="s">
        <v>9</v>
      </c>
      <c r="E5" s="10" t="s">
        <v>10</v>
      </c>
      <c r="F5" s="10" t="s">
        <v>11</v>
      </c>
      <c r="G5" s="10" t="s">
        <v>12</v>
      </c>
      <c r="H5" s="11" t="s">
        <v>2</v>
      </c>
      <c r="I5" s="11" t="s">
        <v>1</v>
      </c>
      <c r="J5" s="12" t="s">
        <v>13</v>
      </c>
    </row>
    <row r="6" spans="1:10" s="13" customFormat="1" x14ac:dyDescent="0.25">
      <c r="A6" s="13" t="s">
        <v>14</v>
      </c>
      <c r="B6" s="13" t="s">
        <v>15</v>
      </c>
      <c r="C6" s="13" t="s">
        <v>16</v>
      </c>
      <c r="D6" s="13" t="s">
        <v>17</v>
      </c>
      <c r="E6" s="2">
        <v>60316</v>
      </c>
      <c r="F6" s="13" t="s">
        <v>18</v>
      </c>
      <c r="G6" s="19">
        <v>28803</v>
      </c>
      <c r="H6" s="14">
        <f t="shared" ref="H6:H69" si="0">DATEDIF(G6,$G$2,"Y")</f>
        <v>40</v>
      </c>
      <c r="I6" s="15">
        <v>3965</v>
      </c>
      <c r="J6" s="16">
        <v>685</v>
      </c>
    </row>
    <row r="7" spans="1:10" s="13" customFormat="1" hidden="1" x14ac:dyDescent="0.25">
      <c r="A7" s="13" t="s">
        <v>19</v>
      </c>
      <c r="B7" s="13" t="s">
        <v>20</v>
      </c>
      <c r="C7" s="13" t="s">
        <v>21</v>
      </c>
      <c r="D7" s="13" t="s">
        <v>22</v>
      </c>
      <c r="E7" s="2">
        <v>60321</v>
      </c>
      <c r="F7" s="13" t="s">
        <v>18</v>
      </c>
      <c r="G7" s="19">
        <v>22482</v>
      </c>
      <c r="H7" s="14">
        <f t="shared" si="0"/>
        <v>57</v>
      </c>
      <c r="I7" s="15">
        <v>2704</v>
      </c>
      <c r="J7" s="16">
        <v>540.80000000000007</v>
      </c>
    </row>
    <row r="8" spans="1:10" s="13" customFormat="1" hidden="1" x14ac:dyDescent="0.25">
      <c r="A8" s="13" t="s">
        <v>23</v>
      </c>
      <c r="B8" s="13" t="s">
        <v>24</v>
      </c>
      <c r="C8" s="13" t="s">
        <v>21</v>
      </c>
      <c r="D8" s="13" t="s">
        <v>25</v>
      </c>
      <c r="E8" s="2">
        <v>60322</v>
      </c>
      <c r="F8" s="13" t="s">
        <v>18</v>
      </c>
      <c r="G8" s="19">
        <v>28158</v>
      </c>
      <c r="H8" s="14">
        <f t="shared" si="0"/>
        <v>41</v>
      </c>
      <c r="I8" s="15">
        <v>2288.0000000000005</v>
      </c>
      <c r="J8" s="16">
        <v>457.60000000000014</v>
      </c>
    </row>
    <row r="9" spans="1:10" s="13" customFormat="1" hidden="1" x14ac:dyDescent="0.25">
      <c r="A9" s="13" t="s">
        <v>26</v>
      </c>
      <c r="B9" s="13" t="s">
        <v>27</v>
      </c>
      <c r="C9" s="13" t="s">
        <v>21</v>
      </c>
      <c r="D9" s="13" t="s">
        <v>28</v>
      </c>
      <c r="E9" s="2">
        <v>55299</v>
      </c>
      <c r="F9" s="13" t="s">
        <v>29</v>
      </c>
      <c r="G9" s="19">
        <v>21794</v>
      </c>
      <c r="H9" s="14">
        <f t="shared" si="0"/>
        <v>59</v>
      </c>
      <c r="I9" s="15">
        <v>2704</v>
      </c>
      <c r="J9" s="16">
        <v>540.80000000000007</v>
      </c>
    </row>
    <row r="10" spans="1:10" s="13" customFormat="1" hidden="1" x14ac:dyDescent="0.25">
      <c r="A10" s="13" t="s">
        <v>30</v>
      </c>
      <c r="B10" s="13" t="s">
        <v>31</v>
      </c>
      <c r="C10" s="13" t="s">
        <v>16</v>
      </c>
      <c r="D10" s="13" t="s">
        <v>32</v>
      </c>
      <c r="E10" s="2">
        <v>60318</v>
      </c>
      <c r="F10" s="13" t="s">
        <v>18</v>
      </c>
      <c r="G10" s="19">
        <v>25616</v>
      </c>
      <c r="H10" s="14">
        <f t="shared" si="0"/>
        <v>48</v>
      </c>
      <c r="I10" s="15">
        <v>1698</v>
      </c>
      <c r="J10" s="16">
        <v>353.6</v>
      </c>
    </row>
    <row r="11" spans="1:10" s="13" customFormat="1" hidden="1" x14ac:dyDescent="0.25">
      <c r="A11" s="13" t="s">
        <v>33</v>
      </c>
      <c r="B11" s="13" t="s">
        <v>34</v>
      </c>
      <c r="C11" s="13" t="s">
        <v>21</v>
      </c>
      <c r="D11" s="13" t="s">
        <v>35</v>
      </c>
      <c r="E11" s="2">
        <v>60310</v>
      </c>
      <c r="F11" s="13" t="s">
        <v>18</v>
      </c>
      <c r="G11" s="19">
        <v>20440</v>
      </c>
      <c r="H11" s="14">
        <f t="shared" si="0"/>
        <v>62</v>
      </c>
      <c r="I11" s="15">
        <v>2704</v>
      </c>
      <c r="J11" s="16">
        <v>540.80000000000007</v>
      </c>
    </row>
    <row r="12" spans="1:10" s="13" customFormat="1" x14ac:dyDescent="0.25">
      <c r="A12" s="13" t="s">
        <v>36</v>
      </c>
      <c r="B12" s="13" t="s">
        <v>37</v>
      </c>
      <c r="C12" s="13" t="s">
        <v>16</v>
      </c>
      <c r="D12" s="13" t="s">
        <v>38</v>
      </c>
      <c r="E12" s="2">
        <v>64296</v>
      </c>
      <c r="F12" s="13" t="s">
        <v>39</v>
      </c>
      <c r="G12" s="19">
        <v>28596</v>
      </c>
      <c r="H12" s="14">
        <f t="shared" si="0"/>
        <v>40</v>
      </c>
      <c r="I12" s="15">
        <v>4160</v>
      </c>
      <c r="J12" s="16">
        <v>832</v>
      </c>
    </row>
    <row r="13" spans="1:10" s="13" customFormat="1" hidden="1" x14ac:dyDescent="0.25">
      <c r="A13" s="13" t="s">
        <v>40</v>
      </c>
      <c r="B13" s="13" t="s">
        <v>41</v>
      </c>
      <c r="C13" s="13" t="s">
        <v>21</v>
      </c>
      <c r="D13" s="13" t="s">
        <v>42</v>
      </c>
      <c r="E13" s="2">
        <v>60323</v>
      </c>
      <c r="F13" s="13" t="s">
        <v>18</v>
      </c>
      <c r="G13" s="19">
        <v>28653</v>
      </c>
      <c r="H13" s="14">
        <f t="shared" si="0"/>
        <v>40</v>
      </c>
      <c r="I13" s="15">
        <v>2288.0000000000005</v>
      </c>
      <c r="J13" s="16">
        <v>457.60000000000014</v>
      </c>
    </row>
    <row r="14" spans="1:10" s="13" customFormat="1" x14ac:dyDescent="0.25">
      <c r="A14" s="13" t="s">
        <v>43</v>
      </c>
      <c r="B14" s="13" t="s">
        <v>44</v>
      </c>
      <c r="C14" s="13" t="s">
        <v>45</v>
      </c>
      <c r="D14" s="13" t="s">
        <v>46</v>
      </c>
      <c r="E14" s="2">
        <v>60327</v>
      </c>
      <c r="F14" s="13" t="s">
        <v>18</v>
      </c>
      <c r="G14" s="19">
        <v>22549</v>
      </c>
      <c r="H14" s="14">
        <f t="shared" si="0"/>
        <v>57</v>
      </c>
      <c r="I14" s="15">
        <v>3640</v>
      </c>
      <c r="J14" s="16">
        <v>728</v>
      </c>
    </row>
    <row r="15" spans="1:10" s="13" customFormat="1" hidden="1" x14ac:dyDescent="0.25">
      <c r="A15" s="13" t="s">
        <v>47</v>
      </c>
      <c r="B15" s="13" t="s">
        <v>48</v>
      </c>
      <c r="C15" s="13" t="s">
        <v>16</v>
      </c>
      <c r="D15" s="13" t="s">
        <v>49</v>
      </c>
      <c r="E15" s="2">
        <v>55126</v>
      </c>
      <c r="F15" s="13" t="s">
        <v>50</v>
      </c>
      <c r="G15" s="19">
        <v>21985</v>
      </c>
      <c r="H15" s="14">
        <f t="shared" si="0"/>
        <v>58</v>
      </c>
      <c r="I15" s="15">
        <v>1496.0000000000002</v>
      </c>
      <c r="J15" s="16">
        <v>299.20000000000005</v>
      </c>
    </row>
    <row r="16" spans="1:10" s="13" customFormat="1" hidden="1" x14ac:dyDescent="0.25">
      <c r="A16" s="13" t="s">
        <v>51</v>
      </c>
      <c r="B16" s="13" t="s">
        <v>52</v>
      </c>
      <c r="C16" s="13" t="s">
        <v>21</v>
      </c>
      <c r="D16" s="13" t="s">
        <v>53</v>
      </c>
      <c r="E16" s="2">
        <v>55121</v>
      </c>
      <c r="F16" s="13" t="s">
        <v>50</v>
      </c>
      <c r="G16" s="19">
        <v>19494</v>
      </c>
      <c r="H16" s="14">
        <f t="shared" si="0"/>
        <v>65</v>
      </c>
      <c r="I16" s="15">
        <v>2704</v>
      </c>
      <c r="J16" s="16">
        <v>540.80000000000007</v>
      </c>
    </row>
    <row r="17" spans="1:10" s="13" customFormat="1" hidden="1" x14ac:dyDescent="0.25">
      <c r="A17" s="13" t="s">
        <v>54</v>
      </c>
      <c r="B17" s="13" t="s">
        <v>55</v>
      </c>
      <c r="C17" s="13" t="s">
        <v>21</v>
      </c>
      <c r="D17" s="13" t="s">
        <v>56</v>
      </c>
      <c r="E17" s="2">
        <v>55299</v>
      </c>
      <c r="F17" s="13" t="s">
        <v>29</v>
      </c>
      <c r="G17" s="19">
        <v>24565</v>
      </c>
      <c r="H17" s="14">
        <f t="shared" si="0"/>
        <v>51</v>
      </c>
      <c r="I17" s="15">
        <v>2704</v>
      </c>
      <c r="J17" s="16">
        <v>540.80000000000007</v>
      </c>
    </row>
    <row r="18" spans="1:10" s="13" customFormat="1" hidden="1" x14ac:dyDescent="0.25">
      <c r="A18" s="13" t="s">
        <v>57</v>
      </c>
      <c r="B18" s="13" t="s">
        <v>58</v>
      </c>
      <c r="C18" s="13" t="s">
        <v>21</v>
      </c>
      <c r="D18" s="13" t="s">
        <v>59</v>
      </c>
      <c r="E18" s="2">
        <v>55129</v>
      </c>
      <c r="F18" s="13" t="s">
        <v>50</v>
      </c>
      <c r="G18" s="19">
        <v>25213</v>
      </c>
      <c r="H18" s="14">
        <f t="shared" si="0"/>
        <v>49</v>
      </c>
      <c r="I18" s="15">
        <v>2184</v>
      </c>
      <c r="J18" s="16">
        <v>436.8</v>
      </c>
    </row>
    <row r="19" spans="1:10" s="13" customFormat="1" hidden="1" x14ac:dyDescent="0.25">
      <c r="A19" s="13" t="s">
        <v>60</v>
      </c>
      <c r="B19" s="13" t="s">
        <v>61</v>
      </c>
      <c r="C19" s="13" t="s">
        <v>21</v>
      </c>
      <c r="D19" s="13" t="s">
        <v>62</v>
      </c>
      <c r="E19" s="2">
        <v>60319</v>
      </c>
      <c r="F19" s="13" t="s">
        <v>18</v>
      </c>
      <c r="G19" s="19">
        <v>20906</v>
      </c>
      <c r="H19" s="14">
        <f t="shared" si="0"/>
        <v>61</v>
      </c>
      <c r="I19" s="15">
        <v>2704</v>
      </c>
      <c r="J19" s="16">
        <v>540.80000000000007</v>
      </c>
    </row>
    <row r="20" spans="1:10" s="13" customFormat="1" hidden="1" x14ac:dyDescent="0.25">
      <c r="A20" s="13" t="s">
        <v>63</v>
      </c>
      <c r="B20" s="13" t="s">
        <v>64</v>
      </c>
      <c r="C20" s="13" t="s">
        <v>21</v>
      </c>
      <c r="D20" s="13" t="s">
        <v>65</v>
      </c>
      <c r="E20" s="2">
        <v>65207</v>
      </c>
      <c r="F20" s="13" t="s">
        <v>66</v>
      </c>
      <c r="G20" s="19">
        <v>20422</v>
      </c>
      <c r="H20" s="14">
        <f t="shared" si="0"/>
        <v>62</v>
      </c>
      <c r="I20" s="15">
        <v>2704</v>
      </c>
      <c r="J20" s="16">
        <v>540.80000000000007</v>
      </c>
    </row>
    <row r="21" spans="1:10" s="13" customFormat="1" hidden="1" x14ac:dyDescent="0.25">
      <c r="A21" s="13" t="s">
        <v>67</v>
      </c>
      <c r="B21" s="13" t="s">
        <v>68</v>
      </c>
      <c r="C21" s="13" t="s">
        <v>21</v>
      </c>
      <c r="D21" s="13" t="s">
        <v>69</v>
      </c>
      <c r="E21" s="2">
        <v>60311</v>
      </c>
      <c r="F21" s="13" t="s">
        <v>18</v>
      </c>
      <c r="G21" s="19">
        <v>20342</v>
      </c>
      <c r="H21" s="14">
        <f t="shared" si="0"/>
        <v>63</v>
      </c>
      <c r="I21" s="15">
        <v>2184</v>
      </c>
      <c r="J21" s="16">
        <v>436.8</v>
      </c>
    </row>
    <row r="22" spans="1:10" s="13" customFormat="1" x14ac:dyDescent="0.25">
      <c r="A22" s="13" t="s">
        <v>70</v>
      </c>
      <c r="B22" s="13" t="s">
        <v>71</v>
      </c>
      <c r="C22" s="13" t="s">
        <v>72</v>
      </c>
      <c r="D22" s="13" t="s">
        <v>73</v>
      </c>
      <c r="E22" s="2">
        <v>65208</v>
      </c>
      <c r="F22" s="13" t="s">
        <v>66</v>
      </c>
      <c r="G22" s="19">
        <v>24237</v>
      </c>
      <c r="H22" s="14">
        <f t="shared" si="0"/>
        <v>52</v>
      </c>
      <c r="I22" s="15">
        <v>4160</v>
      </c>
      <c r="J22" s="16">
        <v>832</v>
      </c>
    </row>
    <row r="23" spans="1:10" s="13" customFormat="1" x14ac:dyDescent="0.25">
      <c r="A23" s="13" t="s">
        <v>74</v>
      </c>
      <c r="B23" s="13" t="s">
        <v>75</v>
      </c>
      <c r="C23" s="13" t="s">
        <v>72</v>
      </c>
      <c r="D23" s="13" t="s">
        <v>76</v>
      </c>
      <c r="E23" s="2">
        <v>60322</v>
      </c>
      <c r="F23" s="13" t="s">
        <v>18</v>
      </c>
      <c r="G23" s="19">
        <v>28756</v>
      </c>
      <c r="H23" s="14">
        <f t="shared" si="0"/>
        <v>40</v>
      </c>
      <c r="I23" s="15">
        <v>4160</v>
      </c>
      <c r="J23" s="16">
        <v>832</v>
      </c>
    </row>
    <row r="24" spans="1:10" s="13" customFormat="1" hidden="1" x14ac:dyDescent="0.25">
      <c r="A24" s="13" t="s">
        <v>77</v>
      </c>
      <c r="B24" s="13" t="s">
        <v>78</v>
      </c>
      <c r="C24" s="13" t="s">
        <v>21</v>
      </c>
      <c r="D24" s="13" t="s">
        <v>79</v>
      </c>
      <c r="E24" s="2">
        <v>65209</v>
      </c>
      <c r="F24" s="13" t="s">
        <v>66</v>
      </c>
      <c r="G24" s="19">
        <v>29459</v>
      </c>
      <c r="H24" s="14">
        <f t="shared" si="0"/>
        <v>38</v>
      </c>
      <c r="I24" s="15">
        <v>2288.0000000000005</v>
      </c>
      <c r="J24" s="16">
        <v>457.60000000000014</v>
      </c>
    </row>
    <row r="25" spans="1:10" s="13" customFormat="1" x14ac:dyDescent="0.25">
      <c r="A25" s="13" t="s">
        <v>80</v>
      </c>
      <c r="B25" s="13" t="s">
        <v>81</v>
      </c>
      <c r="C25" s="13" t="s">
        <v>45</v>
      </c>
      <c r="D25" s="13" t="s">
        <v>82</v>
      </c>
      <c r="E25" s="2">
        <v>60313</v>
      </c>
      <c r="F25" s="13" t="s">
        <v>18</v>
      </c>
      <c r="G25" s="19">
        <v>21685</v>
      </c>
      <c r="H25" s="14">
        <f t="shared" si="0"/>
        <v>59</v>
      </c>
      <c r="I25" s="15">
        <v>3640</v>
      </c>
      <c r="J25" s="16">
        <v>728</v>
      </c>
    </row>
    <row r="26" spans="1:10" s="13" customFormat="1" hidden="1" x14ac:dyDescent="0.25">
      <c r="A26" s="13" t="s">
        <v>83</v>
      </c>
      <c r="B26" s="13" t="s">
        <v>84</v>
      </c>
      <c r="C26" s="13" t="s">
        <v>21</v>
      </c>
      <c r="D26" s="13" t="s">
        <v>85</v>
      </c>
      <c r="E26" s="2">
        <v>55129</v>
      </c>
      <c r="F26" s="13" t="s">
        <v>50</v>
      </c>
      <c r="G26" s="19">
        <v>22569</v>
      </c>
      <c r="H26" s="14">
        <f t="shared" si="0"/>
        <v>57</v>
      </c>
      <c r="I26" s="15">
        <v>2392</v>
      </c>
      <c r="J26" s="16">
        <v>478.40000000000003</v>
      </c>
    </row>
    <row r="27" spans="1:10" s="13" customFormat="1" hidden="1" x14ac:dyDescent="0.25">
      <c r="A27" s="13" t="s">
        <v>86</v>
      </c>
      <c r="B27" s="13" t="s">
        <v>87</v>
      </c>
      <c r="C27" s="13" t="s">
        <v>21</v>
      </c>
      <c r="D27" s="13" t="s">
        <v>88</v>
      </c>
      <c r="E27" s="2">
        <v>60328</v>
      </c>
      <c r="F27" s="13" t="s">
        <v>18</v>
      </c>
      <c r="G27" s="19">
        <v>23799</v>
      </c>
      <c r="H27" s="14">
        <f t="shared" si="0"/>
        <v>53</v>
      </c>
      <c r="I27" s="15">
        <v>2184</v>
      </c>
      <c r="J27" s="16">
        <v>436.8</v>
      </c>
    </row>
    <row r="28" spans="1:10" s="13" customFormat="1" hidden="1" x14ac:dyDescent="0.25">
      <c r="A28" s="13" t="s">
        <v>89</v>
      </c>
      <c r="B28" s="13" t="s">
        <v>90</v>
      </c>
      <c r="C28" s="13" t="s">
        <v>21</v>
      </c>
      <c r="D28" s="13" t="s">
        <v>91</v>
      </c>
      <c r="E28" s="2">
        <v>65209</v>
      </c>
      <c r="F28" s="13" t="s">
        <v>66</v>
      </c>
      <c r="G28" s="19">
        <v>21161</v>
      </c>
      <c r="H28" s="14">
        <f t="shared" si="0"/>
        <v>60</v>
      </c>
      <c r="I28" s="15">
        <v>2704</v>
      </c>
      <c r="J28" s="16">
        <v>540.80000000000007</v>
      </c>
    </row>
    <row r="29" spans="1:10" s="13" customFormat="1" hidden="1" x14ac:dyDescent="0.25">
      <c r="A29" s="13" t="s">
        <v>92</v>
      </c>
      <c r="B29" s="13" t="s">
        <v>93</v>
      </c>
      <c r="C29" s="13" t="s">
        <v>21</v>
      </c>
      <c r="D29" s="13" t="s">
        <v>94</v>
      </c>
      <c r="E29" s="2">
        <v>65201</v>
      </c>
      <c r="F29" s="13" t="s">
        <v>66</v>
      </c>
      <c r="G29" s="19">
        <v>26761</v>
      </c>
      <c r="H29" s="14">
        <f t="shared" si="0"/>
        <v>45</v>
      </c>
      <c r="I29" s="15">
        <v>2704</v>
      </c>
      <c r="J29" s="16">
        <v>540.80000000000007</v>
      </c>
    </row>
    <row r="30" spans="1:10" s="13" customFormat="1" hidden="1" x14ac:dyDescent="0.25">
      <c r="A30" s="13" t="s">
        <v>95</v>
      </c>
      <c r="B30" s="13" t="s">
        <v>96</v>
      </c>
      <c r="C30" s="13" t="s">
        <v>21</v>
      </c>
      <c r="D30" s="13" t="s">
        <v>97</v>
      </c>
      <c r="E30" s="2">
        <v>65207</v>
      </c>
      <c r="F30" s="13" t="s">
        <v>66</v>
      </c>
      <c r="G30" s="19">
        <v>21480</v>
      </c>
      <c r="H30" s="14">
        <f t="shared" si="0"/>
        <v>60</v>
      </c>
      <c r="I30" s="15">
        <v>2704</v>
      </c>
      <c r="J30" s="16">
        <v>540.80000000000007</v>
      </c>
    </row>
    <row r="31" spans="1:10" s="13" customFormat="1" hidden="1" x14ac:dyDescent="0.25">
      <c r="A31" s="13" t="s">
        <v>98</v>
      </c>
      <c r="B31" s="13" t="s">
        <v>99</v>
      </c>
      <c r="C31" s="13" t="s">
        <v>45</v>
      </c>
      <c r="D31" s="13" t="s">
        <v>100</v>
      </c>
      <c r="E31" s="2">
        <v>55125</v>
      </c>
      <c r="F31" s="13" t="s">
        <v>50</v>
      </c>
      <c r="G31" s="19">
        <v>23701</v>
      </c>
      <c r="H31" s="14">
        <f t="shared" si="0"/>
        <v>53</v>
      </c>
      <c r="I31" s="15">
        <v>2960</v>
      </c>
      <c r="J31" s="16">
        <v>592</v>
      </c>
    </row>
    <row r="32" spans="1:10" s="13" customFormat="1" x14ac:dyDescent="0.25">
      <c r="A32" s="13" t="s">
        <v>101</v>
      </c>
      <c r="B32" s="13" t="s">
        <v>102</v>
      </c>
      <c r="C32" s="13" t="s">
        <v>45</v>
      </c>
      <c r="D32" s="13" t="s">
        <v>103</v>
      </c>
      <c r="E32" s="2">
        <v>60328</v>
      </c>
      <c r="F32" s="13" t="s">
        <v>18</v>
      </c>
      <c r="G32" s="19">
        <v>24272</v>
      </c>
      <c r="H32" s="14">
        <f t="shared" si="0"/>
        <v>52</v>
      </c>
      <c r="I32" s="15">
        <v>3640</v>
      </c>
      <c r="J32" s="16">
        <v>728</v>
      </c>
    </row>
    <row r="33" spans="1:10" s="13" customFormat="1" hidden="1" x14ac:dyDescent="0.25">
      <c r="A33" s="13" t="s">
        <v>104</v>
      </c>
      <c r="B33" s="13" t="s">
        <v>105</v>
      </c>
      <c r="C33" s="13" t="s">
        <v>21</v>
      </c>
      <c r="D33" s="13" t="s">
        <v>106</v>
      </c>
      <c r="E33" s="2">
        <v>65204</v>
      </c>
      <c r="F33" s="13" t="s">
        <v>66</v>
      </c>
      <c r="G33" s="19">
        <v>29160</v>
      </c>
      <c r="H33" s="14">
        <f t="shared" si="0"/>
        <v>39</v>
      </c>
      <c r="I33" s="15">
        <v>2704</v>
      </c>
      <c r="J33" s="16">
        <v>540.80000000000007</v>
      </c>
    </row>
    <row r="34" spans="1:10" s="13" customFormat="1" x14ac:dyDescent="0.25">
      <c r="A34" s="13" t="s">
        <v>107</v>
      </c>
      <c r="B34" s="13" t="s">
        <v>108</v>
      </c>
      <c r="C34" s="13" t="s">
        <v>109</v>
      </c>
      <c r="D34" s="13" t="s">
        <v>110</v>
      </c>
      <c r="E34" s="2">
        <v>60327</v>
      </c>
      <c r="F34" s="13" t="s">
        <v>18</v>
      </c>
      <c r="G34" s="19">
        <v>26046</v>
      </c>
      <c r="H34" s="14">
        <f t="shared" si="0"/>
        <v>47</v>
      </c>
      <c r="I34" s="15">
        <v>3432</v>
      </c>
      <c r="J34" s="16">
        <v>686.40000000000009</v>
      </c>
    </row>
    <row r="35" spans="1:10" s="13" customFormat="1" x14ac:dyDescent="0.25">
      <c r="A35" s="13" t="s">
        <v>111</v>
      </c>
      <c r="B35" s="13" t="s">
        <v>112</v>
      </c>
      <c r="C35" s="13" t="s">
        <v>16</v>
      </c>
      <c r="D35" s="13" t="s">
        <v>113</v>
      </c>
      <c r="E35" s="2">
        <v>60310</v>
      </c>
      <c r="F35" s="13" t="s">
        <v>18</v>
      </c>
      <c r="G35" s="19">
        <v>27293</v>
      </c>
      <c r="H35" s="14">
        <f t="shared" si="0"/>
        <v>44</v>
      </c>
      <c r="I35" s="15">
        <v>4160</v>
      </c>
      <c r="J35" s="16">
        <v>832</v>
      </c>
    </row>
    <row r="36" spans="1:10" s="13" customFormat="1" hidden="1" x14ac:dyDescent="0.25">
      <c r="A36" s="13" t="s">
        <v>114</v>
      </c>
      <c r="B36" s="13" t="s">
        <v>115</v>
      </c>
      <c r="C36" s="13" t="s">
        <v>21</v>
      </c>
      <c r="D36" s="13" t="s">
        <v>116</v>
      </c>
      <c r="E36" s="2">
        <v>60312</v>
      </c>
      <c r="F36" s="13" t="s">
        <v>18</v>
      </c>
      <c r="G36" s="19">
        <v>19764</v>
      </c>
      <c r="H36" s="14">
        <f t="shared" si="0"/>
        <v>64</v>
      </c>
      <c r="I36" s="15">
        <v>2288.0000000000005</v>
      </c>
      <c r="J36" s="16">
        <v>457.60000000000014</v>
      </c>
    </row>
    <row r="37" spans="1:10" s="13" customFormat="1" hidden="1" x14ac:dyDescent="0.25">
      <c r="A37" s="13" t="s">
        <v>117</v>
      </c>
      <c r="B37" s="13" t="s">
        <v>118</v>
      </c>
      <c r="C37" s="13" t="s">
        <v>21</v>
      </c>
      <c r="D37" s="13" t="s">
        <v>119</v>
      </c>
      <c r="E37" s="2">
        <v>65202</v>
      </c>
      <c r="F37" s="13" t="s">
        <v>66</v>
      </c>
      <c r="G37" s="19">
        <v>29335</v>
      </c>
      <c r="H37" s="14">
        <f t="shared" si="0"/>
        <v>38</v>
      </c>
      <c r="I37" s="15">
        <v>2704</v>
      </c>
      <c r="J37" s="16">
        <v>540.80000000000007</v>
      </c>
    </row>
    <row r="38" spans="1:10" s="13" customFormat="1" x14ac:dyDescent="0.25">
      <c r="A38" s="13" t="s">
        <v>120</v>
      </c>
      <c r="B38" s="13" t="s">
        <v>121</v>
      </c>
      <c r="C38" s="13" t="s">
        <v>45</v>
      </c>
      <c r="D38" s="13" t="s">
        <v>122</v>
      </c>
      <c r="E38" s="2">
        <v>60310</v>
      </c>
      <c r="F38" s="13" t="s">
        <v>18</v>
      </c>
      <c r="G38" s="19">
        <v>25437</v>
      </c>
      <c r="H38" s="14">
        <f t="shared" si="0"/>
        <v>49</v>
      </c>
      <c r="I38" s="15">
        <v>3640</v>
      </c>
      <c r="J38" s="16">
        <v>728</v>
      </c>
    </row>
    <row r="39" spans="1:10" s="13" customFormat="1" hidden="1" x14ac:dyDescent="0.25">
      <c r="A39" s="13" t="s">
        <v>123</v>
      </c>
      <c r="B39" s="13" t="s">
        <v>124</v>
      </c>
      <c r="C39" s="13" t="s">
        <v>21</v>
      </c>
      <c r="D39" s="13" t="s">
        <v>125</v>
      </c>
      <c r="E39" s="2">
        <v>60310</v>
      </c>
      <c r="F39" s="13" t="s">
        <v>18</v>
      </c>
      <c r="G39" s="19">
        <v>24653</v>
      </c>
      <c r="H39" s="14">
        <f t="shared" si="0"/>
        <v>51</v>
      </c>
      <c r="I39" s="15">
        <v>2184</v>
      </c>
      <c r="J39" s="16">
        <v>436.8</v>
      </c>
    </row>
    <row r="40" spans="1:10" s="13" customFormat="1" x14ac:dyDescent="0.25">
      <c r="A40" s="13" t="s">
        <v>126</v>
      </c>
      <c r="B40" s="13" t="s">
        <v>127</v>
      </c>
      <c r="C40" s="13" t="s">
        <v>72</v>
      </c>
      <c r="D40" s="13" t="s">
        <v>128</v>
      </c>
      <c r="E40" s="2">
        <v>55122</v>
      </c>
      <c r="F40" s="13" t="s">
        <v>50</v>
      </c>
      <c r="G40" s="19">
        <v>27005</v>
      </c>
      <c r="H40" s="14">
        <f t="shared" si="0"/>
        <v>44</v>
      </c>
      <c r="I40" s="15">
        <v>4160</v>
      </c>
      <c r="J40" s="16">
        <v>832</v>
      </c>
    </row>
    <row r="41" spans="1:10" s="13" customFormat="1" hidden="1" x14ac:dyDescent="0.25">
      <c r="A41" s="13" t="s">
        <v>129</v>
      </c>
      <c r="B41" s="13" t="s">
        <v>130</v>
      </c>
      <c r="C41" s="13" t="s">
        <v>21</v>
      </c>
      <c r="D41" s="13" t="s">
        <v>131</v>
      </c>
      <c r="E41" s="2">
        <v>60315</v>
      </c>
      <c r="F41" s="13" t="s">
        <v>18</v>
      </c>
      <c r="G41" s="19">
        <v>30142</v>
      </c>
      <c r="H41" s="14">
        <f t="shared" si="0"/>
        <v>36</v>
      </c>
      <c r="I41" s="15">
        <v>2704</v>
      </c>
      <c r="J41" s="16">
        <v>540.80000000000007</v>
      </c>
    </row>
    <row r="42" spans="1:10" s="13" customFormat="1" hidden="1" x14ac:dyDescent="0.25">
      <c r="A42" s="13" t="s">
        <v>132</v>
      </c>
      <c r="B42" s="13" t="s">
        <v>133</v>
      </c>
      <c r="C42" s="13" t="s">
        <v>21</v>
      </c>
      <c r="D42" s="13" t="s">
        <v>134</v>
      </c>
      <c r="E42" s="2">
        <v>55129</v>
      </c>
      <c r="F42" s="13" t="s">
        <v>50</v>
      </c>
      <c r="G42" s="19">
        <v>19420</v>
      </c>
      <c r="H42" s="14">
        <f t="shared" si="0"/>
        <v>65</v>
      </c>
      <c r="I42" s="15">
        <v>2704</v>
      </c>
      <c r="J42" s="16">
        <v>540.80000000000007</v>
      </c>
    </row>
    <row r="43" spans="1:10" s="13" customFormat="1" hidden="1" x14ac:dyDescent="0.25">
      <c r="A43" s="13" t="s">
        <v>135</v>
      </c>
      <c r="B43" s="13" t="s">
        <v>136</v>
      </c>
      <c r="C43" s="13" t="s">
        <v>21</v>
      </c>
      <c r="D43" s="13" t="s">
        <v>137</v>
      </c>
      <c r="E43" s="2">
        <v>60314</v>
      </c>
      <c r="F43" s="13" t="s">
        <v>18</v>
      </c>
      <c r="G43" s="19">
        <v>23847</v>
      </c>
      <c r="H43" s="14">
        <f t="shared" si="0"/>
        <v>53</v>
      </c>
      <c r="I43" s="15">
        <v>2704</v>
      </c>
      <c r="J43" s="16">
        <v>540.80000000000007</v>
      </c>
    </row>
    <row r="44" spans="1:10" s="13" customFormat="1" x14ac:dyDescent="0.25">
      <c r="A44" s="13" t="s">
        <v>138</v>
      </c>
      <c r="B44" s="13" t="s">
        <v>139</v>
      </c>
      <c r="C44" s="13" t="s">
        <v>72</v>
      </c>
      <c r="D44" s="13" t="s">
        <v>140</v>
      </c>
      <c r="E44" s="2">
        <v>60321</v>
      </c>
      <c r="F44" s="13" t="s">
        <v>18</v>
      </c>
      <c r="G44" s="19">
        <v>23857</v>
      </c>
      <c r="H44" s="14">
        <f t="shared" si="0"/>
        <v>53</v>
      </c>
      <c r="I44" s="15">
        <v>3520</v>
      </c>
      <c r="J44" s="16">
        <v>704</v>
      </c>
    </row>
    <row r="45" spans="1:10" s="13" customFormat="1" hidden="1" x14ac:dyDescent="0.25">
      <c r="A45" s="13" t="s">
        <v>141</v>
      </c>
      <c r="B45" s="13" t="s">
        <v>48</v>
      </c>
      <c r="C45" s="13" t="s">
        <v>21</v>
      </c>
      <c r="D45" s="13" t="s">
        <v>142</v>
      </c>
      <c r="E45" s="2">
        <v>65203</v>
      </c>
      <c r="F45" s="13" t="s">
        <v>66</v>
      </c>
      <c r="G45" s="19">
        <v>25294</v>
      </c>
      <c r="H45" s="14">
        <f t="shared" si="0"/>
        <v>49</v>
      </c>
      <c r="I45" s="15">
        <v>2704</v>
      </c>
      <c r="J45" s="16">
        <v>540.80000000000007</v>
      </c>
    </row>
    <row r="46" spans="1:10" s="13" customFormat="1" hidden="1" x14ac:dyDescent="0.25">
      <c r="A46" s="13" t="s">
        <v>143</v>
      </c>
      <c r="B46" s="13" t="s">
        <v>144</v>
      </c>
      <c r="C46" s="13" t="s">
        <v>16</v>
      </c>
      <c r="D46" s="13" t="s">
        <v>145</v>
      </c>
      <c r="E46" s="2">
        <v>60326</v>
      </c>
      <c r="F46" s="13" t="s">
        <v>18</v>
      </c>
      <c r="G46" s="19">
        <v>25125</v>
      </c>
      <c r="H46" s="14">
        <f t="shared" si="0"/>
        <v>50</v>
      </c>
      <c r="I46" s="15">
        <v>1768</v>
      </c>
      <c r="J46" s="16">
        <v>353.6</v>
      </c>
    </row>
    <row r="47" spans="1:10" s="13" customFormat="1" hidden="1" x14ac:dyDescent="0.25">
      <c r="A47" s="13" t="s">
        <v>146</v>
      </c>
      <c r="B47" s="13" t="s">
        <v>147</v>
      </c>
      <c r="C47" s="13" t="s">
        <v>21</v>
      </c>
      <c r="D47" s="13" t="s">
        <v>148</v>
      </c>
      <c r="E47" s="2">
        <v>65206</v>
      </c>
      <c r="F47" s="13" t="s">
        <v>66</v>
      </c>
      <c r="G47" s="19">
        <v>25364</v>
      </c>
      <c r="H47" s="14">
        <f t="shared" si="0"/>
        <v>49</v>
      </c>
      <c r="I47" s="15">
        <v>2288.0000000000005</v>
      </c>
      <c r="J47" s="16">
        <v>457.60000000000014</v>
      </c>
    </row>
    <row r="48" spans="1:10" s="13" customFormat="1" x14ac:dyDescent="0.25">
      <c r="A48" s="13" t="s">
        <v>149</v>
      </c>
      <c r="B48" s="13" t="s">
        <v>150</v>
      </c>
      <c r="C48" s="13" t="s">
        <v>72</v>
      </c>
      <c r="D48" s="13" t="s">
        <v>151</v>
      </c>
      <c r="E48" s="2">
        <v>60313</v>
      </c>
      <c r="F48" s="13" t="s">
        <v>18</v>
      </c>
      <c r="G48" s="19">
        <v>28382</v>
      </c>
      <c r="H48" s="14">
        <f t="shared" si="0"/>
        <v>41</v>
      </c>
      <c r="I48" s="15">
        <v>3520</v>
      </c>
      <c r="J48" s="16">
        <v>704</v>
      </c>
    </row>
    <row r="49" spans="1:10" s="13" customFormat="1" hidden="1" x14ac:dyDescent="0.25">
      <c r="A49" s="13" t="s">
        <v>152</v>
      </c>
      <c r="B49" s="13" t="s">
        <v>153</v>
      </c>
      <c r="C49" s="13" t="s">
        <v>21</v>
      </c>
      <c r="D49" s="13" t="s">
        <v>154</v>
      </c>
      <c r="E49" s="2">
        <v>60322</v>
      </c>
      <c r="F49" s="13" t="s">
        <v>18</v>
      </c>
      <c r="G49" s="19">
        <v>24169</v>
      </c>
      <c r="H49" s="14">
        <f t="shared" si="0"/>
        <v>52</v>
      </c>
      <c r="I49" s="15">
        <v>2704</v>
      </c>
      <c r="J49" s="16">
        <v>540.80000000000007</v>
      </c>
    </row>
    <row r="50" spans="1:10" s="13" customFormat="1" hidden="1" x14ac:dyDescent="0.25">
      <c r="A50" s="13" t="s">
        <v>155</v>
      </c>
      <c r="B50" s="13" t="s">
        <v>81</v>
      </c>
      <c r="C50" s="13" t="s">
        <v>21</v>
      </c>
      <c r="D50" s="13" t="s">
        <v>156</v>
      </c>
      <c r="E50" s="2">
        <v>55121</v>
      </c>
      <c r="F50" s="13" t="s">
        <v>50</v>
      </c>
      <c r="G50" s="19">
        <v>27473</v>
      </c>
      <c r="H50" s="14">
        <f t="shared" si="0"/>
        <v>43</v>
      </c>
      <c r="I50" s="15">
        <v>2288.0000000000005</v>
      </c>
      <c r="J50" s="16">
        <v>457.60000000000014</v>
      </c>
    </row>
    <row r="51" spans="1:10" s="13" customFormat="1" hidden="1" x14ac:dyDescent="0.25">
      <c r="A51" s="13" t="s">
        <v>157</v>
      </c>
      <c r="B51" s="13" t="s">
        <v>158</v>
      </c>
      <c r="C51" s="13" t="s">
        <v>21</v>
      </c>
      <c r="D51" s="13" t="s">
        <v>159</v>
      </c>
      <c r="E51" s="2">
        <v>60317</v>
      </c>
      <c r="F51" s="13" t="s">
        <v>18</v>
      </c>
      <c r="G51" s="19">
        <v>27879</v>
      </c>
      <c r="H51" s="14">
        <f t="shared" si="0"/>
        <v>42</v>
      </c>
      <c r="I51" s="15">
        <v>2704</v>
      </c>
      <c r="J51" s="16">
        <v>540.80000000000007</v>
      </c>
    </row>
    <row r="52" spans="1:10" s="13" customFormat="1" hidden="1" x14ac:dyDescent="0.25">
      <c r="A52" s="13" t="s">
        <v>160</v>
      </c>
      <c r="B52" s="13" t="s">
        <v>161</v>
      </c>
      <c r="C52" s="13" t="s">
        <v>21</v>
      </c>
      <c r="D52" s="13" t="s">
        <v>162</v>
      </c>
      <c r="E52" s="2">
        <v>65204</v>
      </c>
      <c r="F52" s="13" t="s">
        <v>66</v>
      </c>
      <c r="G52" s="19">
        <v>20746</v>
      </c>
      <c r="H52" s="14">
        <f t="shared" si="0"/>
        <v>62</v>
      </c>
      <c r="I52" s="15">
        <v>2288.0000000000005</v>
      </c>
      <c r="J52" s="16">
        <v>457.60000000000014</v>
      </c>
    </row>
    <row r="53" spans="1:10" s="13" customFormat="1" hidden="1" x14ac:dyDescent="0.25">
      <c r="A53" s="13" t="s">
        <v>163</v>
      </c>
      <c r="B53" s="13" t="s">
        <v>164</v>
      </c>
      <c r="C53" s="13" t="s">
        <v>16</v>
      </c>
      <c r="D53" s="13" t="s">
        <v>165</v>
      </c>
      <c r="E53" s="2">
        <v>64292</v>
      </c>
      <c r="F53" s="13" t="s">
        <v>39</v>
      </c>
      <c r="G53" s="19">
        <v>30387</v>
      </c>
      <c r="H53" s="14">
        <f t="shared" si="0"/>
        <v>35</v>
      </c>
      <c r="I53" s="15">
        <v>1768</v>
      </c>
      <c r="J53" s="16">
        <v>353.6</v>
      </c>
    </row>
    <row r="54" spans="1:10" s="13" customFormat="1" hidden="1" x14ac:dyDescent="0.25">
      <c r="A54" s="13" t="s">
        <v>166</v>
      </c>
      <c r="B54" s="13" t="s">
        <v>167</v>
      </c>
      <c r="C54" s="13" t="s">
        <v>21</v>
      </c>
      <c r="D54" s="13" t="s">
        <v>168</v>
      </c>
      <c r="E54" s="2">
        <v>64299</v>
      </c>
      <c r="F54" s="13" t="s">
        <v>39</v>
      </c>
      <c r="G54" s="19">
        <v>27034</v>
      </c>
      <c r="H54" s="14">
        <f t="shared" si="0"/>
        <v>44</v>
      </c>
      <c r="I54" s="15">
        <v>2704</v>
      </c>
      <c r="J54" s="16">
        <v>540.80000000000007</v>
      </c>
    </row>
    <row r="55" spans="1:10" s="13" customFormat="1" hidden="1" x14ac:dyDescent="0.25">
      <c r="A55" s="13" t="s">
        <v>169</v>
      </c>
      <c r="B55" s="13" t="s">
        <v>170</v>
      </c>
      <c r="C55" s="13" t="s">
        <v>21</v>
      </c>
      <c r="D55" s="13" t="s">
        <v>171</v>
      </c>
      <c r="E55" s="2">
        <v>60326</v>
      </c>
      <c r="F55" s="13" t="s">
        <v>18</v>
      </c>
      <c r="G55" s="19">
        <v>23782</v>
      </c>
      <c r="H55" s="14">
        <f t="shared" si="0"/>
        <v>53</v>
      </c>
      <c r="I55" s="15">
        <v>2704</v>
      </c>
      <c r="J55" s="16">
        <v>540.80000000000007</v>
      </c>
    </row>
    <row r="56" spans="1:10" s="13" customFormat="1" hidden="1" x14ac:dyDescent="0.25">
      <c r="A56" s="13" t="s">
        <v>172</v>
      </c>
      <c r="B56" s="13" t="s">
        <v>173</v>
      </c>
      <c r="C56" s="13" t="s">
        <v>21</v>
      </c>
      <c r="D56" s="13" t="s">
        <v>174</v>
      </c>
      <c r="E56" s="2">
        <v>65207</v>
      </c>
      <c r="F56" s="13" t="s">
        <v>66</v>
      </c>
      <c r="G56" s="19">
        <v>20179</v>
      </c>
      <c r="H56" s="14">
        <f t="shared" si="0"/>
        <v>63</v>
      </c>
      <c r="I56" s="15">
        <v>2288.0000000000005</v>
      </c>
      <c r="J56" s="16">
        <v>457.60000000000014</v>
      </c>
    </row>
    <row r="57" spans="1:10" s="13" customFormat="1" x14ac:dyDescent="0.25">
      <c r="A57" s="13" t="s">
        <v>175</v>
      </c>
      <c r="B57" s="13" t="s">
        <v>176</v>
      </c>
      <c r="C57" s="13" t="s">
        <v>16</v>
      </c>
      <c r="D57" s="13" t="s">
        <v>177</v>
      </c>
      <c r="E57" s="2">
        <v>60317</v>
      </c>
      <c r="F57" s="13" t="s">
        <v>18</v>
      </c>
      <c r="G57" s="19">
        <v>20691</v>
      </c>
      <c r="H57" s="14">
        <f t="shared" si="0"/>
        <v>62</v>
      </c>
      <c r="I57" s="15">
        <v>4160</v>
      </c>
      <c r="J57" s="16">
        <v>832</v>
      </c>
    </row>
    <row r="58" spans="1:10" s="13" customFormat="1" x14ac:dyDescent="0.25">
      <c r="A58" s="13" t="s">
        <v>178</v>
      </c>
      <c r="B58" s="13" t="s">
        <v>179</v>
      </c>
      <c r="C58" s="13" t="s">
        <v>72</v>
      </c>
      <c r="D58" s="13" t="s">
        <v>180</v>
      </c>
      <c r="E58" s="2">
        <v>55126</v>
      </c>
      <c r="F58" s="13" t="s">
        <v>50</v>
      </c>
      <c r="G58" s="19">
        <v>28634</v>
      </c>
      <c r="H58" s="14">
        <f t="shared" si="0"/>
        <v>40</v>
      </c>
      <c r="I58" s="15">
        <v>3520</v>
      </c>
      <c r="J58" s="16">
        <v>704</v>
      </c>
    </row>
    <row r="59" spans="1:10" s="13" customFormat="1" x14ac:dyDescent="0.25">
      <c r="A59" s="13" t="s">
        <v>181</v>
      </c>
      <c r="B59" s="13" t="s">
        <v>182</v>
      </c>
      <c r="C59" s="13" t="s">
        <v>72</v>
      </c>
      <c r="D59" s="13" t="s">
        <v>183</v>
      </c>
      <c r="E59" s="2">
        <v>60313</v>
      </c>
      <c r="F59" s="13" t="s">
        <v>18</v>
      </c>
      <c r="G59" s="19">
        <v>30781</v>
      </c>
      <c r="H59" s="14">
        <f t="shared" si="0"/>
        <v>34</v>
      </c>
      <c r="I59" s="15">
        <v>4160</v>
      </c>
      <c r="J59" s="16">
        <v>832</v>
      </c>
    </row>
    <row r="60" spans="1:10" s="13" customFormat="1" hidden="1" x14ac:dyDescent="0.25">
      <c r="A60" s="13" t="s">
        <v>184</v>
      </c>
      <c r="B60" s="13" t="s">
        <v>185</v>
      </c>
      <c r="C60" s="13" t="s">
        <v>21</v>
      </c>
      <c r="D60" s="13" t="s">
        <v>186</v>
      </c>
      <c r="E60" s="2">
        <v>65202</v>
      </c>
      <c r="F60" s="13" t="s">
        <v>66</v>
      </c>
      <c r="G60" s="19">
        <v>21111</v>
      </c>
      <c r="H60" s="14">
        <f t="shared" si="0"/>
        <v>61</v>
      </c>
      <c r="I60" s="15">
        <v>2704</v>
      </c>
      <c r="J60" s="16">
        <v>540.80000000000007</v>
      </c>
    </row>
    <row r="61" spans="1:10" s="13" customFormat="1" hidden="1" x14ac:dyDescent="0.25">
      <c r="A61" s="13" t="s">
        <v>187</v>
      </c>
      <c r="B61" s="13" t="s">
        <v>188</v>
      </c>
      <c r="C61" s="13" t="s">
        <v>21</v>
      </c>
      <c r="D61" s="13" t="s">
        <v>189</v>
      </c>
      <c r="E61" s="2">
        <v>55299</v>
      </c>
      <c r="F61" s="13" t="s">
        <v>29</v>
      </c>
      <c r="G61" s="19">
        <v>25652</v>
      </c>
      <c r="H61" s="14">
        <f t="shared" si="0"/>
        <v>48</v>
      </c>
      <c r="I61" s="15">
        <v>2704</v>
      </c>
      <c r="J61" s="16">
        <v>540.80000000000007</v>
      </c>
    </row>
    <row r="62" spans="1:10" s="13" customFormat="1" hidden="1" x14ac:dyDescent="0.25">
      <c r="A62" s="13" t="s">
        <v>190</v>
      </c>
      <c r="B62" s="13" t="s">
        <v>191</v>
      </c>
      <c r="C62" s="13" t="s">
        <v>21</v>
      </c>
      <c r="D62" s="13" t="s">
        <v>192</v>
      </c>
      <c r="E62" s="2">
        <v>65209</v>
      </c>
      <c r="F62" s="13" t="s">
        <v>66</v>
      </c>
      <c r="G62" s="19">
        <v>25082</v>
      </c>
      <c r="H62" s="14">
        <f t="shared" si="0"/>
        <v>50</v>
      </c>
      <c r="I62" s="15">
        <v>2704</v>
      </c>
      <c r="J62" s="16">
        <v>540.80000000000007</v>
      </c>
    </row>
    <row r="63" spans="1:10" s="13" customFormat="1" hidden="1" x14ac:dyDescent="0.25">
      <c r="A63" s="13" t="s">
        <v>193</v>
      </c>
      <c r="B63" s="13" t="s">
        <v>194</v>
      </c>
      <c r="C63" s="13" t="s">
        <v>21</v>
      </c>
      <c r="D63" s="13" t="s">
        <v>195</v>
      </c>
      <c r="E63" s="2">
        <v>60327</v>
      </c>
      <c r="F63" s="13" t="s">
        <v>18</v>
      </c>
      <c r="G63" s="19">
        <v>25811</v>
      </c>
      <c r="H63" s="14">
        <f t="shared" si="0"/>
        <v>48</v>
      </c>
      <c r="I63" s="15">
        <v>2704</v>
      </c>
      <c r="J63" s="16">
        <v>540.80000000000007</v>
      </c>
    </row>
    <row r="64" spans="1:10" s="13" customFormat="1" hidden="1" x14ac:dyDescent="0.25">
      <c r="A64" s="13" t="s">
        <v>196</v>
      </c>
      <c r="B64" s="13" t="s">
        <v>197</v>
      </c>
      <c r="C64" s="13" t="s">
        <v>21</v>
      </c>
      <c r="D64" s="13" t="s">
        <v>198</v>
      </c>
      <c r="E64" s="2">
        <v>65201</v>
      </c>
      <c r="F64" s="13" t="s">
        <v>66</v>
      </c>
      <c r="G64" s="19">
        <v>21490</v>
      </c>
      <c r="H64" s="14">
        <f t="shared" si="0"/>
        <v>60</v>
      </c>
      <c r="I64" s="15">
        <v>2704</v>
      </c>
      <c r="J64" s="16">
        <v>540.80000000000007</v>
      </c>
    </row>
    <row r="65" spans="1:10" s="13" customFormat="1" hidden="1" x14ac:dyDescent="0.25">
      <c r="A65" s="13" t="s">
        <v>199</v>
      </c>
      <c r="B65" s="13" t="s">
        <v>167</v>
      </c>
      <c r="C65" s="13" t="s">
        <v>21</v>
      </c>
      <c r="D65" s="13" t="s">
        <v>200</v>
      </c>
      <c r="E65" s="2">
        <v>65209</v>
      </c>
      <c r="F65" s="13" t="s">
        <v>66</v>
      </c>
      <c r="G65" s="19">
        <v>23824</v>
      </c>
      <c r="H65" s="14">
        <f t="shared" si="0"/>
        <v>53</v>
      </c>
      <c r="I65" s="15">
        <v>2184</v>
      </c>
      <c r="J65" s="16">
        <v>436.8</v>
      </c>
    </row>
    <row r="66" spans="1:10" s="13" customFormat="1" hidden="1" x14ac:dyDescent="0.25">
      <c r="A66" s="13" t="s">
        <v>201</v>
      </c>
      <c r="B66" s="13" t="s">
        <v>202</v>
      </c>
      <c r="C66" s="13" t="s">
        <v>72</v>
      </c>
      <c r="D66" s="13" t="s">
        <v>203</v>
      </c>
      <c r="E66" s="2">
        <v>65201</v>
      </c>
      <c r="F66" s="13" t="s">
        <v>66</v>
      </c>
      <c r="G66" s="19">
        <v>23801</v>
      </c>
      <c r="H66" s="14">
        <f t="shared" si="0"/>
        <v>53</v>
      </c>
      <c r="I66" s="15">
        <v>2800</v>
      </c>
      <c r="J66" s="16">
        <v>560</v>
      </c>
    </row>
    <row r="67" spans="1:10" s="13" customFormat="1" hidden="1" x14ac:dyDescent="0.25">
      <c r="A67" s="13" t="s">
        <v>204</v>
      </c>
      <c r="B67" s="13" t="s">
        <v>205</v>
      </c>
      <c r="C67" s="13" t="s">
        <v>21</v>
      </c>
      <c r="D67" s="13" t="s">
        <v>206</v>
      </c>
      <c r="E67" s="2">
        <v>60312</v>
      </c>
      <c r="F67" s="13" t="s">
        <v>18</v>
      </c>
      <c r="G67" s="19">
        <v>22065</v>
      </c>
      <c r="H67" s="14">
        <f t="shared" si="0"/>
        <v>58</v>
      </c>
      <c r="I67" s="15">
        <v>2704</v>
      </c>
      <c r="J67" s="16">
        <v>540.80000000000007</v>
      </c>
    </row>
    <row r="68" spans="1:10" s="13" customFormat="1" hidden="1" x14ac:dyDescent="0.25">
      <c r="A68" s="13" t="s">
        <v>207</v>
      </c>
      <c r="B68" s="13" t="s">
        <v>208</v>
      </c>
      <c r="C68" s="13" t="s">
        <v>21</v>
      </c>
      <c r="D68" s="13" t="s">
        <v>209</v>
      </c>
      <c r="E68" s="2">
        <v>60319</v>
      </c>
      <c r="F68" s="13" t="s">
        <v>18</v>
      </c>
      <c r="G68" s="19">
        <v>20151</v>
      </c>
      <c r="H68" s="14">
        <f t="shared" si="0"/>
        <v>63</v>
      </c>
      <c r="I68" s="15">
        <v>2184</v>
      </c>
      <c r="J68" s="16">
        <v>436.8</v>
      </c>
    </row>
    <row r="69" spans="1:10" s="13" customFormat="1" hidden="1" x14ac:dyDescent="0.25">
      <c r="A69" s="13" t="s">
        <v>210</v>
      </c>
      <c r="B69" s="13" t="s">
        <v>211</v>
      </c>
      <c r="C69" s="13" t="s">
        <v>21</v>
      </c>
      <c r="D69" s="13" t="s">
        <v>212</v>
      </c>
      <c r="E69" s="2">
        <v>65202</v>
      </c>
      <c r="F69" s="13" t="s">
        <v>66</v>
      </c>
      <c r="G69" s="19">
        <v>28494</v>
      </c>
      <c r="H69" s="14">
        <f t="shared" si="0"/>
        <v>40</v>
      </c>
      <c r="I69" s="15">
        <v>2704</v>
      </c>
      <c r="J69" s="16">
        <v>540.80000000000007</v>
      </c>
    </row>
    <row r="70" spans="1:10" s="13" customFormat="1" hidden="1" x14ac:dyDescent="0.25">
      <c r="A70" s="13" t="s">
        <v>213</v>
      </c>
      <c r="B70" s="13" t="s">
        <v>214</v>
      </c>
      <c r="C70" s="13" t="s">
        <v>21</v>
      </c>
      <c r="D70" s="13" t="s">
        <v>215</v>
      </c>
      <c r="E70" s="2">
        <v>60310</v>
      </c>
      <c r="F70" s="13" t="s">
        <v>18</v>
      </c>
      <c r="G70" s="19">
        <v>21294</v>
      </c>
      <c r="H70" s="14">
        <f t="shared" ref="H70:H128" si="1">DATEDIF(G70,$G$2,"Y")</f>
        <v>60</v>
      </c>
      <c r="I70" s="15">
        <v>2704</v>
      </c>
      <c r="J70" s="16">
        <v>540.80000000000007</v>
      </c>
    </row>
    <row r="71" spans="1:10" s="13" customFormat="1" hidden="1" x14ac:dyDescent="0.25">
      <c r="A71" s="13" t="s">
        <v>216</v>
      </c>
      <c r="B71" s="13" t="s">
        <v>102</v>
      </c>
      <c r="C71" s="13" t="s">
        <v>21</v>
      </c>
      <c r="D71" s="13" t="s">
        <v>217</v>
      </c>
      <c r="E71" s="2">
        <v>60324</v>
      </c>
      <c r="F71" s="13" t="s">
        <v>18</v>
      </c>
      <c r="G71" s="19">
        <v>25352</v>
      </c>
      <c r="H71" s="14">
        <f t="shared" si="1"/>
        <v>49</v>
      </c>
      <c r="I71" s="15">
        <v>2704</v>
      </c>
      <c r="J71" s="16">
        <v>540.80000000000007</v>
      </c>
    </row>
    <row r="72" spans="1:10" s="13" customFormat="1" x14ac:dyDescent="0.25">
      <c r="A72" s="13" t="s">
        <v>218</v>
      </c>
      <c r="B72" s="13" t="s">
        <v>219</v>
      </c>
      <c r="C72" s="13" t="s">
        <v>72</v>
      </c>
      <c r="D72" s="13" t="s">
        <v>220</v>
      </c>
      <c r="E72" s="2">
        <v>65205</v>
      </c>
      <c r="F72" s="13" t="s">
        <v>66</v>
      </c>
      <c r="G72" s="19">
        <v>25997</v>
      </c>
      <c r="H72" s="14">
        <f t="shared" si="1"/>
        <v>47</v>
      </c>
      <c r="I72" s="15">
        <v>3520</v>
      </c>
      <c r="J72" s="16">
        <v>704</v>
      </c>
    </row>
    <row r="73" spans="1:10" s="13" customFormat="1" hidden="1" x14ac:dyDescent="0.25">
      <c r="A73" s="13" t="s">
        <v>221</v>
      </c>
      <c r="B73" s="13" t="s">
        <v>222</v>
      </c>
      <c r="C73" s="13" t="s">
        <v>21</v>
      </c>
      <c r="D73" s="13" t="s">
        <v>223</v>
      </c>
      <c r="E73" s="2">
        <v>60313</v>
      </c>
      <c r="F73" s="13" t="s">
        <v>18</v>
      </c>
      <c r="G73" s="19">
        <v>23374</v>
      </c>
      <c r="H73" s="14">
        <f t="shared" si="1"/>
        <v>54</v>
      </c>
      <c r="I73" s="15">
        <v>2392</v>
      </c>
      <c r="J73" s="16">
        <v>478.40000000000003</v>
      </c>
    </row>
    <row r="74" spans="1:10" s="13" customFormat="1" hidden="1" x14ac:dyDescent="0.25">
      <c r="A74" s="13" t="s">
        <v>224</v>
      </c>
      <c r="B74" s="13" t="s">
        <v>225</v>
      </c>
      <c r="C74" s="13" t="s">
        <v>21</v>
      </c>
      <c r="D74" s="13" t="s">
        <v>226</v>
      </c>
      <c r="E74" s="2">
        <v>65204</v>
      </c>
      <c r="F74" s="13" t="s">
        <v>66</v>
      </c>
      <c r="G74" s="19">
        <v>28638</v>
      </c>
      <c r="H74" s="14">
        <f t="shared" si="1"/>
        <v>40</v>
      </c>
      <c r="I74" s="15">
        <v>2704</v>
      </c>
      <c r="J74" s="16">
        <v>540.80000000000007</v>
      </c>
    </row>
    <row r="75" spans="1:10" s="13" customFormat="1" hidden="1" x14ac:dyDescent="0.25">
      <c r="A75" s="13" t="s">
        <v>227</v>
      </c>
      <c r="B75" s="13" t="s">
        <v>228</v>
      </c>
      <c r="C75" s="13" t="s">
        <v>21</v>
      </c>
      <c r="D75" s="13" t="s">
        <v>229</v>
      </c>
      <c r="E75" s="2">
        <v>60322</v>
      </c>
      <c r="F75" s="13" t="s">
        <v>18</v>
      </c>
      <c r="G75" s="19">
        <v>21328</v>
      </c>
      <c r="H75" s="14">
        <f t="shared" si="1"/>
        <v>60</v>
      </c>
      <c r="I75" s="15">
        <v>2288.0000000000005</v>
      </c>
      <c r="J75" s="16">
        <v>457.60000000000014</v>
      </c>
    </row>
    <row r="76" spans="1:10" s="13" customFormat="1" hidden="1" x14ac:dyDescent="0.25">
      <c r="A76" s="13" t="s">
        <v>230</v>
      </c>
      <c r="B76" s="13" t="s">
        <v>231</v>
      </c>
      <c r="C76" s="13" t="s">
        <v>21</v>
      </c>
      <c r="D76" s="13" t="s">
        <v>232</v>
      </c>
      <c r="E76" s="2">
        <v>65202</v>
      </c>
      <c r="F76" s="13" t="s">
        <v>66</v>
      </c>
      <c r="G76" s="19">
        <v>22129</v>
      </c>
      <c r="H76" s="14">
        <f t="shared" si="1"/>
        <v>58</v>
      </c>
      <c r="I76" s="15">
        <v>2288.0000000000005</v>
      </c>
      <c r="J76" s="16">
        <v>457.60000000000014</v>
      </c>
    </row>
    <row r="77" spans="1:10" s="13" customFormat="1" x14ac:dyDescent="0.25">
      <c r="A77" s="13" t="s">
        <v>233</v>
      </c>
      <c r="B77" s="13" t="s">
        <v>234</v>
      </c>
      <c r="C77" s="13" t="s">
        <v>72</v>
      </c>
      <c r="D77" s="13" t="s">
        <v>235</v>
      </c>
      <c r="E77" s="2">
        <v>60312</v>
      </c>
      <c r="F77" s="13" t="s">
        <v>18</v>
      </c>
      <c r="G77" s="19">
        <v>25128</v>
      </c>
      <c r="H77" s="14">
        <f t="shared" si="1"/>
        <v>50</v>
      </c>
      <c r="I77" s="15">
        <v>4160</v>
      </c>
      <c r="J77" s="16">
        <v>832</v>
      </c>
    </row>
    <row r="78" spans="1:10" s="13" customFormat="1" x14ac:dyDescent="0.25">
      <c r="A78" s="13" t="s">
        <v>236</v>
      </c>
      <c r="B78" s="13" t="s">
        <v>237</v>
      </c>
      <c r="C78" s="13" t="s">
        <v>72</v>
      </c>
      <c r="D78" s="13" t="s">
        <v>238</v>
      </c>
      <c r="E78" s="2">
        <v>60328</v>
      </c>
      <c r="F78" s="13" t="s">
        <v>18</v>
      </c>
      <c r="G78" s="19">
        <v>31159</v>
      </c>
      <c r="H78" s="14">
        <f t="shared" si="1"/>
        <v>33</v>
      </c>
      <c r="I78" s="15">
        <v>4160</v>
      </c>
      <c r="J78" s="16">
        <v>832</v>
      </c>
    </row>
    <row r="79" spans="1:10" s="13" customFormat="1" hidden="1" x14ac:dyDescent="0.25">
      <c r="A79" s="13" t="s">
        <v>239</v>
      </c>
      <c r="B79" s="13" t="s">
        <v>240</v>
      </c>
      <c r="C79" s="13" t="s">
        <v>21</v>
      </c>
      <c r="D79" s="13" t="s">
        <v>241</v>
      </c>
      <c r="E79" s="2">
        <v>60316</v>
      </c>
      <c r="F79" s="13" t="s">
        <v>18</v>
      </c>
      <c r="G79" s="19">
        <v>26734</v>
      </c>
      <c r="H79" s="14">
        <f t="shared" si="1"/>
        <v>45</v>
      </c>
      <c r="I79" s="15">
        <v>2704</v>
      </c>
      <c r="J79" s="16">
        <v>540.80000000000007</v>
      </c>
    </row>
    <row r="80" spans="1:10" s="13" customFormat="1" hidden="1" x14ac:dyDescent="0.25">
      <c r="A80" s="13" t="s">
        <v>242</v>
      </c>
      <c r="B80" s="13" t="s">
        <v>243</v>
      </c>
      <c r="C80" s="13" t="s">
        <v>21</v>
      </c>
      <c r="D80" s="13" t="s">
        <v>244</v>
      </c>
      <c r="E80" s="2">
        <v>60321</v>
      </c>
      <c r="F80" s="13" t="s">
        <v>18</v>
      </c>
      <c r="G80" s="19">
        <v>19544</v>
      </c>
      <c r="H80" s="14">
        <f t="shared" si="1"/>
        <v>65</v>
      </c>
      <c r="I80" s="15">
        <v>2704</v>
      </c>
      <c r="J80" s="16">
        <v>540.80000000000007</v>
      </c>
    </row>
    <row r="81" spans="1:10" s="13" customFormat="1" hidden="1" x14ac:dyDescent="0.25">
      <c r="A81" s="13" t="s">
        <v>245</v>
      </c>
      <c r="B81" s="13" t="s">
        <v>246</v>
      </c>
      <c r="C81" s="13" t="s">
        <v>21</v>
      </c>
      <c r="D81" s="13" t="s">
        <v>247</v>
      </c>
      <c r="E81" s="2">
        <v>65203</v>
      </c>
      <c r="F81" s="13" t="s">
        <v>66</v>
      </c>
      <c r="G81" s="19">
        <v>22850</v>
      </c>
      <c r="H81" s="14">
        <f t="shared" si="1"/>
        <v>56</v>
      </c>
      <c r="I81" s="15">
        <v>2704</v>
      </c>
      <c r="J81" s="16">
        <v>540.80000000000007</v>
      </c>
    </row>
    <row r="82" spans="1:10" s="13" customFormat="1" hidden="1" x14ac:dyDescent="0.25">
      <c r="A82" s="13" t="s">
        <v>248</v>
      </c>
      <c r="B82" s="13" t="s">
        <v>249</v>
      </c>
      <c r="C82" s="13" t="s">
        <v>21</v>
      </c>
      <c r="D82" s="13" t="s">
        <v>250</v>
      </c>
      <c r="E82" s="2">
        <v>60319</v>
      </c>
      <c r="F82" s="13" t="s">
        <v>18</v>
      </c>
      <c r="G82" s="19">
        <v>23618</v>
      </c>
      <c r="H82" s="14">
        <f t="shared" si="1"/>
        <v>54</v>
      </c>
      <c r="I82" s="15">
        <v>2704</v>
      </c>
      <c r="J82" s="16">
        <v>540.80000000000007</v>
      </c>
    </row>
    <row r="83" spans="1:10" s="13" customFormat="1" hidden="1" x14ac:dyDescent="0.25">
      <c r="A83" s="13" t="s">
        <v>251</v>
      </c>
      <c r="B83" s="13" t="s">
        <v>252</v>
      </c>
      <c r="C83" s="13" t="s">
        <v>16</v>
      </c>
      <c r="D83" s="13" t="s">
        <v>253</v>
      </c>
      <c r="E83" s="2">
        <v>60322</v>
      </c>
      <c r="F83" s="13" t="s">
        <v>18</v>
      </c>
      <c r="G83" s="19">
        <v>30466</v>
      </c>
      <c r="H83" s="14">
        <f t="shared" si="1"/>
        <v>35</v>
      </c>
      <c r="I83" s="15">
        <v>1496.0000000000002</v>
      </c>
      <c r="J83" s="16">
        <v>299.20000000000005</v>
      </c>
    </row>
    <row r="84" spans="1:10" s="13" customFormat="1" hidden="1" x14ac:dyDescent="0.25">
      <c r="A84" s="13" t="s">
        <v>254</v>
      </c>
      <c r="B84" s="13" t="s">
        <v>255</v>
      </c>
      <c r="C84" s="13" t="s">
        <v>21</v>
      </c>
      <c r="D84" s="13" t="s">
        <v>256</v>
      </c>
      <c r="E84" s="2">
        <v>65205</v>
      </c>
      <c r="F84" s="13" t="s">
        <v>66</v>
      </c>
      <c r="G84" s="19">
        <v>20056</v>
      </c>
      <c r="H84" s="14">
        <f t="shared" si="1"/>
        <v>63</v>
      </c>
      <c r="I84" s="15">
        <v>2704</v>
      </c>
      <c r="J84" s="16">
        <v>540.80000000000007</v>
      </c>
    </row>
    <row r="85" spans="1:10" s="13" customFormat="1" hidden="1" x14ac:dyDescent="0.25">
      <c r="A85" s="13" t="s">
        <v>257</v>
      </c>
      <c r="B85" s="13" t="s">
        <v>258</v>
      </c>
      <c r="C85" s="13" t="s">
        <v>16</v>
      </c>
      <c r="D85" s="13" t="s">
        <v>259</v>
      </c>
      <c r="E85" s="2">
        <v>60317</v>
      </c>
      <c r="F85" s="13" t="s">
        <v>18</v>
      </c>
      <c r="G85" s="19">
        <v>24660</v>
      </c>
      <c r="H85" s="14">
        <f t="shared" si="1"/>
        <v>51</v>
      </c>
      <c r="I85" s="15">
        <v>1715</v>
      </c>
      <c r="J85" s="16">
        <v>353.6</v>
      </c>
    </row>
    <row r="86" spans="1:10" s="13" customFormat="1" hidden="1" x14ac:dyDescent="0.25">
      <c r="A86" s="13" t="s">
        <v>260</v>
      </c>
      <c r="B86" s="13" t="s">
        <v>112</v>
      </c>
      <c r="C86" s="13" t="s">
        <v>21</v>
      </c>
      <c r="D86" s="13" t="s">
        <v>261</v>
      </c>
      <c r="E86" s="2">
        <v>60324</v>
      </c>
      <c r="F86" s="13" t="s">
        <v>18</v>
      </c>
      <c r="G86" s="19">
        <v>21110</v>
      </c>
      <c r="H86" s="14">
        <f t="shared" si="1"/>
        <v>61</v>
      </c>
      <c r="I86" s="15">
        <v>1848</v>
      </c>
      <c r="J86" s="16">
        <v>369.6</v>
      </c>
    </row>
    <row r="87" spans="1:10" s="13" customFormat="1" hidden="1" x14ac:dyDescent="0.25">
      <c r="A87" s="13" t="s">
        <v>262</v>
      </c>
      <c r="B87" s="13" t="s">
        <v>263</v>
      </c>
      <c r="C87" s="13" t="s">
        <v>109</v>
      </c>
      <c r="D87" s="13" t="s">
        <v>264</v>
      </c>
      <c r="E87" s="2">
        <v>65208</v>
      </c>
      <c r="F87" s="13" t="s">
        <v>66</v>
      </c>
      <c r="G87" s="19">
        <v>27113</v>
      </c>
      <c r="H87" s="14">
        <f t="shared" si="1"/>
        <v>44</v>
      </c>
      <c r="I87" s="15">
        <v>2904.0000000000005</v>
      </c>
      <c r="J87" s="16">
        <v>580.80000000000007</v>
      </c>
    </row>
    <row r="88" spans="1:10" s="13" customFormat="1" hidden="1" x14ac:dyDescent="0.25">
      <c r="A88" s="13" t="s">
        <v>265</v>
      </c>
      <c r="B88" s="13" t="s">
        <v>266</v>
      </c>
      <c r="C88" s="13" t="s">
        <v>21</v>
      </c>
      <c r="D88" s="13" t="s">
        <v>267</v>
      </c>
      <c r="E88" s="2">
        <v>60322</v>
      </c>
      <c r="F88" s="13" t="s">
        <v>18</v>
      </c>
      <c r="G88" s="19">
        <v>25710</v>
      </c>
      <c r="H88" s="14">
        <f t="shared" si="1"/>
        <v>48</v>
      </c>
      <c r="I88" s="15">
        <v>2288.0000000000005</v>
      </c>
      <c r="J88" s="16">
        <v>457.60000000000014</v>
      </c>
    </row>
    <row r="89" spans="1:10" s="13" customFormat="1" x14ac:dyDescent="0.25">
      <c r="A89" s="13" t="s">
        <v>268</v>
      </c>
      <c r="B89" s="13" t="s">
        <v>269</v>
      </c>
      <c r="C89" s="13" t="s">
        <v>72</v>
      </c>
      <c r="D89" s="13" t="s">
        <v>270</v>
      </c>
      <c r="E89" s="2">
        <v>60321</v>
      </c>
      <c r="F89" s="13" t="s">
        <v>18</v>
      </c>
      <c r="G89" s="19">
        <v>21093</v>
      </c>
      <c r="H89" s="14">
        <f t="shared" si="1"/>
        <v>61</v>
      </c>
      <c r="I89" s="15">
        <v>3520</v>
      </c>
      <c r="J89" s="16">
        <v>704</v>
      </c>
    </row>
    <row r="90" spans="1:10" s="13" customFormat="1" hidden="1" x14ac:dyDescent="0.25">
      <c r="A90" s="13" t="s">
        <v>271</v>
      </c>
      <c r="B90" s="13" t="s">
        <v>24</v>
      </c>
      <c r="C90" s="13" t="s">
        <v>21</v>
      </c>
      <c r="D90" s="13" t="s">
        <v>272</v>
      </c>
      <c r="E90" s="2">
        <v>65205</v>
      </c>
      <c r="F90" s="13" t="s">
        <v>66</v>
      </c>
      <c r="G90" s="19">
        <v>28159</v>
      </c>
      <c r="H90" s="14">
        <f t="shared" si="1"/>
        <v>41</v>
      </c>
      <c r="I90" s="15">
        <v>1848</v>
      </c>
      <c r="J90" s="16">
        <v>369.6</v>
      </c>
    </row>
    <row r="91" spans="1:10" s="13" customFormat="1" hidden="1" x14ac:dyDescent="0.25">
      <c r="A91" s="13" t="s">
        <v>271</v>
      </c>
      <c r="B91" s="13" t="s">
        <v>273</v>
      </c>
      <c r="C91" s="13" t="s">
        <v>21</v>
      </c>
      <c r="D91" s="13" t="s">
        <v>274</v>
      </c>
      <c r="E91" s="2">
        <v>55126</v>
      </c>
      <c r="F91" s="13" t="s">
        <v>50</v>
      </c>
      <c r="G91" s="19">
        <v>19290</v>
      </c>
      <c r="H91" s="14">
        <f t="shared" si="1"/>
        <v>66</v>
      </c>
      <c r="I91" s="15">
        <v>2184</v>
      </c>
      <c r="J91" s="16">
        <v>436.8</v>
      </c>
    </row>
    <row r="92" spans="1:10" s="13" customFormat="1" hidden="1" x14ac:dyDescent="0.25">
      <c r="A92" s="13" t="s">
        <v>275</v>
      </c>
      <c r="B92" s="13" t="s">
        <v>276</v>
      </c>
      <c r="C92" s="13" t="s">
        <v>21</v>
      </c>
      <c r="D92" s="13" t="s">
        <v>277</v>
      </c>
      <c r="E92" s="2">
        <v>65204</v>
      </c>
      <c r="F92" s="13" t="s">
        <v>66</v>
      </c>
      <c r="G92" s="19">
        <v>26236</v>
      </c>
      <c r="H92" s="14">
        <f t="shared" si="1"/>
        <v>47</v>
      </c>
      <c r="I92" s="15">
        <v>2704</v>
      </c>
      <c r="J92" s="16">
        <v>540.80000000000007</v>
      </c>
    </row>
    <row r="93" spans="1:10" s="13" customFormat="1" hidden="1" x14ac:dyDescent="0.25">
      <c r="A93" s="13" t="s">
        <v>278</v>
      </c>
      <c r="B93" s="13" t="s">
        <v>279</v>
      </c>
      <c r="C93" s="13" t="s">
        <v>21</v>
      </c>
      <c r="D93" s="13" t="s">
        <v>280</v>
      </c>
      <c r="E93" s="2">
        <v>65207</v>
      </c>
      <c r="F93" s="13" t="s">
        <v>66</v>
      </c>
      <c r="G93" s="19">
        <v>19721</v>
      </c>
      <c r="H93" s="14">
        <f t="shared" si="1"/>
        <v>64</v>
      </c>
      <c r="I93" s="15">
        <v>2288.0000000000005</v>
      </c>
      <c r="J93" s="16">
        <v>457.60000000000014</v>
      </c>
    </row>
    <row r="94" spans="1:10" s="13" customFormat="1" hidden="1" x14ac:dyDescent="0.25">
      <c r="A94" s="13" t="s">
        <v>281</v>
      </c>
      <c r="B94" s="13" t="s">
        <v>282</v>
      </c>
      <c r="C94" s="13" t="s">
        <v>21</v>
      </c>
      <c r="D94" s="13" t="s">
        <v>283</v>
      </c>
      <c r="E94" s="2">
        <v>65204</v>
      </c>
      <c r="F94" s="13" t="s">
        <v>66</v>
      </c>
      <c r="G94" s="19">
        <v>25191</v>
      </c>
      <c r="H94" s="14">
        <f t="shared" si="1"/>
        <v>49</v>
      </c>
      <c r="I94" s="15">
        <v>2704</v>
      </c>
      <c r="J94" s="16">
        <v>540.80000000000007</v>
      </c>
    </row>
    <row r="95" spans="1:10" s="13" customFormat="1" hidden="1" x14ac:dyDescent="0.25">
      <c r="A95" s="13" t="s">
        <v>284</v>
      </c>
      <c r="B95" s="13" t="s">
        <v>285</v>
      </c>
      <c r="C95" s="13" t="s">
        <v>21</v>
      </c>
      <c r="D95" s="13" t="s">
        <v>286</v>
      </c>
      <c r="E95" s="2">
        <v>60320</v>
      </c>
      <c r="F95" s="13" t="s">
        <v>18</v>
      </c>
      <c r="G95" s="19">
        <v>30430</v>
      </c>
      <c r="H95" s="14">
        <f t="shared" si="1"/>
        <v>35</v>
      </c>
      <c r="I95" s="15">
        <v>2392</v>
      </c>
      <c r="J95" s="16">
        <v>478.40000000000003</v>
      </c>
    </row>
    <row r="96" spans="1:10" s="13" customFormat="1" hidden="1" x14ac:dyDescent="0.25">
      <c r="A96" s="13" t="s">
        <v>287</v>
      </c>
      <c r="B96" s="13" t="s">
        <v>288</v>
      </c>
      <c r="C96" s="13" t="s">
        <v>16</v>
      </c>
      <c r="D96" s="13" t="s">
        <v>289</v>
      </c>
      <c r="E96" s="2">
        <v>65209</v>
      </c>
      <c r="F96" s="13" t="s">
        <v>66</v>
      </c>
      <c r="G96" s="19">
        <v>29877</v>
      </c>
      <c r="H96" s="14">
        <f t="shared" si="1"/>
        <v>37</v>
      </c>
      <c r="I96" s="15">
        <v>1496.0000000000002</v>
      </c>
      <c r="J96" s="16">
        <v>299.20000000000005</v>
      </c>
    </row>
    <row r="97" spans="1:10" s="13" customFormat="1" x14ac:dyDescent="0.25">
      <c r="A97" s="13" t="s">
        <v>290</v>
      </c>
      <c r="B97" s="13" t="s">
        <v>291</v>
      </c>
      <c r="C97" s="13" t="s">
        <v>72</v>
      </c>
      <c r="D97" s="13" t="s">
        <v>292</v>
      </c>
      <c r="E97" s="2">
        <v>55299</v>
      </c>
      <c r="F97" s="13" t="s">
        <v>29</v>
      </c>
      <c r="G97" s="19">
        <v>24041</v>
      </c>
      <c r="H97" s="14">
        <f t="shared" si="1"/>
        <v>53</v>
      </c>
      <c r="I97" s="15">
        <v>3520</v>
      </c>
      <c r="J97" s="16">
        <v>704</v>
      </c>
    </row>
    <row r="98" spans="1:10" s="13" customFormat="1" hidden="1" x14ac:dyDescent="0.25">
      <c r="A98" s="13" t="s">
        <v>293</v>
      </c>
      <c r="B98" s="13" t="s">
        <v>294</v>
      </c>
      <c r="C98" s="13" t="s">
        <v>21</v>
      </c>
      <c r="D98" s="13" t="s">
        <v>295</v>
      </c>
      <c r="E98" s="2">
        <v>64296</v>
      </c>
      <c r="F98" s="13" t="s">
        <v>39</v>
      </c>
      <c r="G98" s="19">
        <v>28131</v>
      </c>
      <c r="H98" s="14">
        <f t="shared" si="1"/>
        <v>41</v>
      </c>
      <c r="I98" s="15">
        <v>2704</v>
      </c>
      <c r="J98" s="16">
        <v>540.80000000000007</v>
      </c>
    </row>
    <row r="99" spans="1:10" s="13" customFormat="1" hidden="1" x14ac:dyDescent="0.25">
      <c r="A99" s="13" t="s">
        <v>296</v>
      </c>
      <c r="B99" s="13" t="s">
        <v>297</v>
      </c>
      <c r="C99" s="13" t="s">
        <v>21</v>
      </c>
      <c r="D99" s="13" t="s">
        <v>298</v>
      </c>
      <c r="E99" s="2">
        <v>65203</v>
      </c>
      <c r="F99" s="13" t="s">
        <v>66</v>
      </c>
      <c r="G99" s="19">
        <v>21127</v>
      </c>
      <c r="H99" s="14">
        <f t="shared" si="1"/>
        <v>61</v>
      </c>
      <c r="I99" s="15">
        <v>2704</v>
      </c>
      <c r="J99" s="16">
        <v>540.80000000000007</v>
      </c>
    </row>
    <row r="100" spans="1:10" s="13" customFormat="1" hidden="1" x14ac:dyDescent="0.25">
      <c r="A100" s="13" t="s">
        <v>299</v>
      </c>
      <c r="B100" s="13" t="s">
        <v>300</v>
      </c>
      <c r="C100" s="13" t="s">
        <v>21</v>
      </c>
      <c r="D100" s="13" t="s">
        <v>301</v>
      </c>
      <c r="E100" s="2">
        <v>65203</v>
      </c>
      <c r="F100" s="13" t="s">
        <v>66</v>
      </c>
      <c r="G100" s="19">
        <v>20283</v>
      </c>
      <c r="H100" s="14">
        <f t="shared" si="1"/>
        <v>63</v>
      </c>
      <c r="I100" s="15">
        <v>2704</v>
      </c>
      <c r="J100" s="16">
        <v>540.80000000000007</v>
      </c>
    </row>
    <row r="101" spans="1:10" s="13" customFormat="1" hidden="1" x14ac:dyDescent="0.25">
      <c r="A101" s="13" t="s">
        <v>302</v>
      </c>
      <c r="B101" s="13" t="s">
        <v>303</v>
      </c>
      <c r="C101" s="13" t="s">
        <v>21</v>
      </c>
      <c r="D101" s="13" t="s">
        <v>304</v>
      </c>
      <c r="E101" s="2">
        <v>65205</v>
      </c>
      <c r="F101" s="13" t="s">
        <v>66</v>
      </c>
      <c r="G101" s="19">
        <v>29460</v>
      </c>
      <c r="H101" s="14">
        <f t="shared" si="1"/>
        <v>38</v>
      </c>
      <c r="I101" s="15">
        <v>2704</v>
      </c>
      <c r="J101" s="16">
        <v>540.80000000000007</v>
      </c>
    </row>
    <row r="102" spans="1:10" s="13" customFormat="1" hidden="1" x14ac:dyDescent="0.25">
      <c r="A102" s="13" t="s">
        <v>305</v>
      </c>
      <c r="B102" s="13" t="s">
        <v>306</v>
      </c>
      <c r="C102" s="13" t="s">
        <v>21</v>
      </c>
      <c r="D102" s="13" t="s">
        <v>307</v>
      </c>
      <c r="E102" s="2">
        <v>60311</v>
      </c>
      <c r="F102" s="13" t="s">
        <v>18</v>
      </c>
      <c r="G102" s="19">
        <v>23843</v>
      </c>
      <c r="H102" s="14">
        <f t="shared" si="1"/>
        <v>53</v>
      </c>
      <c r="I102" s="15">
        <v>2288.0000000000005</v>
      </c>
      <c r="J102" s="16">
        <v>457.60000000000014</v>
      </c>
    </row>
    <row r="103" spans="1:10" s="13" customFormat="1" hidden="1" x14ac:dyDescent="0.25">
      <c r="A103" s="13" t="s">
        <v>308</v>
      </c>
      <c r="B103" s="13" t="s">
        <v>309</v>
      </c>
      <c r="C103" s="13" t="s">
        <v>21</v>
      </c>
      <c r="D103" s="13" t="s">
        <v>310</v>
      </c>
      <c r="E103" s="2">
        <v>60323</v>
      </c>
      <c r="F103" s="13" t="s">
        <v>18</v>
      </c>
      <c r="G103" s="19">
        <v>27602</v>
      </c>
      <c r="H103" s="14">
        <f t="shared" si="1"/>
        <v>43</v>
      </c>
      <c r="I103" s="15">
        <v>2288.0000000000005</v>
      </c>
      <c r="J103" s="16">
        <v>457.60000000000014</v>
      </c>
    </row>
    <row r="104" spans="1:10" s="13" customFormat="1" hidden="1" x14ac:dyDescent="0.25">
      <c r="A104" s="13" t="s">
        <v>311</v>
      </c>
      <c r="B104" s="13" t="s">
        <v>31</v>
      </c>
      <c r="C104" s="13" t="s">
        <v>21</v>
      </c>
      <c r="D104" s="13" t="s">
        <v>312</v>
      </c>
      <c r="E104" s="2">
        <v>65201</v>
      </c>
      <c r="F104" s="13" t="s">
        <v>66</v>
      </c>
      <c r="G104" s="19">
        <v>31292</v>
      </c>
      <c r="H104" s="14">
        <f t="shared" si="1"/>
        <v>33</v>
      </c>
      <c r="I104" s="15">
        <v>2288.0000000000005</v>
      </c>
      <c r="J104" s="16">
        <v>457.60000000000014</v>
      </c>
    </row>
    <row r="105" spans="1:10" s="13" customFormat="1" hidden="1" x14ac:dyDescent="0.25">
      <c r="A105" s="13" t="s">
        <v>313</v>
      </c>
      <c r="B105" s="13" t="s">
        <v>314</v>
      </c>
      <c r="C105" s="13" t="s">
        <v>21</v>
      </c>
      <c r="D105" s="13" t="s">
        <v>315</v>
      </c>
      <c r="E105" s="2">
        <v>55129</v>
      </c>
      <c r="F105" s="13" t="s">
        <v>50</v>
      </c>
      <c r="G105" s="19">
        <v>26427</v>
      </c>
      <c r="H105" s="14">
        <f t="shared" si="1"/>
        <v>46</v>
      </c>
      <c r="I105" s="15">
        <v>2288.0000000000005</v>
      </c>
      <c r="J105" s="16">
        <v>457.60000000000014</v>
      </c>
    </row>
    <row r="106" spans="1:10" s="13" customFormat="1" x14ac:dyDescent="0.25">
      <c r="A106" s="13" t="s">
        <v>316</v>
      </c>
      <c r="B106" s="13" t="s">
        <v>266</v>
      </c>
      <c r="C106" s="13" t="s">
        <v>16</v>
      </c>
      <c r="D106" s="13" t="s">
        <v>317</v>
      </c>
      <c r="E106" s="2">
        <v>65205</v>
      </c>
      <c r="F106" s="13" t="s">
        <v>66</v>
      </c>
      <c r="G106" s="19">
        <v>27772</v>
      </c>
      <c r="H106" s="14">
        <f t="shared" si="1"/>
        <v>42</v>
      </c>
      <c r="I106" s="15">
        <v>3520</v>
      </c>
      <c r="J106" s="16">
        <v>704</v>
      </c>
    </row>
    <row r="107" spans="1:10" s="13" customFormat="1" hidden="1" x14ac:dyDescent="0.25">
      <c r="A107" s="13" t="s">
        <v>318</v>
      </c>
      <c r="B107" s="13" t="s">
        <v>228</v>
      </c>
      <c r="C107" s="13" t="s">
        <v>21</v>
      </c>
      <c r="D107" s="13" t="s">
        <v>319</v>
      </c>
      <c r="E107" s="2">
        <v>60315</v>
      </c>
      <c r="F107" s="13" t="s">
        <v>18</v>
      </c>
      <c r="G107" s="19">
        <v>23095</v>
      </c>
      <c r="H107" s="14">
        <f t="shared" si="1"/>
        <v>55</v>
      </c>
      <c r="I107" s="15">
        <v>2288.0000000000005</v>
      </c>
      <c r="J107" s="16">
        <v>457.60000000000014</v>
      </c>
    </row>
    <row r="108" spans="1:10" s="13" customFormat="1" hidden="1" x14ac:dyDescent="0.25">
      <c r="A108" s="13" t="s">
        <v>320</v>
      </c>
      <c r="B108" s="13" t="s">
        <v>321</v>
      </c>
      <c r="C108" s="13" t="s">
        <v>21</v>
      </c>
      <c r="D108" s="13" t="s">
        <v>322</v>
      </c>
      <c r="E108" s="2">
        <v>65208</v>
      </c>
      <c r="F108" s="13" t="s">
        <v>66</v>
      </c>
      <c r="G108" s="19">
        <v>28866</v>
      </c>
      <c r="H108" s="14">
        <f t="shared" si="1"/>
        <v>39</v>
      </c>
      <c r="I108" s="15">
        <v>2392</v>
      </c>
      <c r="J108" s="16">
        <v>478.40000000000003</v>
      </c>
    </row>
    <row r="109" spans="1:10" s="13" customFormat="1" hidden="1" x14ac:dyDescent="0.25">
      <c r="A109" s="13" t="s">
        <v>323</v>
      </c>
      <c r="B109" s="13" t="s">
        <v>324</v>
      </c>
      <c r="C109" s="13" t="s">
        <v>21</v>
      </c>
      <c r="D109" s="13" t="s">
        <v>325</v>
      </c>
      <c r="E109" s="2">
        <v>65206</v>
      </c>
      <c r="F109" s="13" t="s">
        <v>66</v>
      </c>
      <c r="G109" s="19">
        <v>31320</v>
      </c>
      <c r="H109" s="14">
        <f t="shared" si="1"/>
        <v>33</v>
      </c>
      <c r="I109" s="15">
        <v>2288.0000000000005</v>
      </c>
      <c r="J109" s="16">
        <v>457.60000000000014</v>
      </c>
    </row>
    <row r="110" spans="1:10" s="13" customFormat="1" hidden="1" x14ac:dyDescent="0.25">
      <c r="A110" s="13" t="s">
        <v>326</v>
      </c>
      <c r="B110" s="13" t="s">
        <v>327</v>
      </c>
      <c r="C110" s="13" t="s">
        <v>16</v>
      </c>
      <c r="D110" s="13" t="s">
        <v>328</v>
      </c>
      <c r="E110" s="2">
        <v>64291</v>
      </c>
      <c r="F110" s="13" t="s">
        <v>39</v>
      </c>
      <c r="G110" s="19">
        <v>27782</v>
      </c>
      <c r="H110" s="14">
        <f t="shared" si="1"/>
        <v>42</v>
      </c>
      <c r="I110" s="15">
        <v>1768</v>
      </c>
      <c r="J110" s="16">
        <v>353.6</v>
      </c>
    </row>
    <row r="111" spans="1:10" s="13" customFormat="1" hidden="1" x14ac:dyDescent="0.25">
      <c r="A111" s="13" t="s">
        <v>329</v>
      </c>
      <c r="B111" s="13" t="s">
        <v>330</v>
      </c>
      <c r="C111" s="13" t="s">
        <v>21</v>
      </c>
      <c r="D111" s="13" t="s">
        <v>331</v>
      </c>
      <c r="E111" s="2">
        <v>60313</v>
      </c>
      <c r="F111" s="13" t="s">
        <v>18</v>
      </c>
      <c r="G111" s="19">
        <v>21643</v>
      </c>
      <c r="H111" s="14">
        <f t="shared" si="1"/>
        <v>59</v>
      </c>
      <c r="I111" s="15">
        <v>2288.0000000000005</v>
      </c>
      <c r="J111" s="16">
        <v>457.60000000000014</v>
      </c>
    </row>
    <row r="112" spans="1:10" s="13" customFormat="1" hidden="1" x14ac:dyDescent="0.25">
      <c r="A112" s="13" t="s">
        <v>332</v>
      </c>
      <c r="B112" s="13" t="s">
        <v>333</v>
      </c>
      <c r="C112" s="13" t="s">
        <v>21</v>
      </c>
      <c r="D112" s="13" t="s">
        <v>334</v>
      </c>
      <c r="E112" s="2">
        <v>60323</v>
      </c>
      <c r="F112" s="13" t="s">
        <v>18</v>
      </c>
      <c r="G112" s="19">
        <v>24202</v>
      </c>
      <c r="H112" s="14">
        <f t="shared" si="1"/>
        <v>52</v>
      </c>
      <c r="I112" s="15">
        <v>2704</v>
      </c>
      <c r="J112" s="16">
        <v>540.80000000000007</v>
      </c>
    </row>
    <row r="113" spans="1:10" s="13" customFormat="1" x14ac:dyDescent="0.25">
      <c r="A113" s="13" t="s">
        <v>335</v>
      </c>
      <c r="B113" s="13" t="s">
        <v>336</v>
      </c>
      <c r="C113" s="13" t="s">
        <v>72</v>
      </c>
      <c r="D113" s="13" t="s">
        <v>337</v>
      </c>
      <c r="E113" s="2">
        <v>65203</v>
      </c>
      <c r="F113" s="13" t="s">
        <v>66</v>
      </c>
      <c r="G113" s="19">
        <v>25660</v>
      </c>
      <c r="H113" s="14">
        <f t="shared" si="1"/>
        <v>48</v>
      </c>
      <c r="I113" s="15">
        <v>4160</v>
      </c>
      <c r="J113" s="16">
        <v>832</v>
      </c>
    </row>
    <row r="114" spans="1:10" s="13" customFormat="1" hidden="1" x14ac:dyDescent="0.25">
      <c r="A114" s="13" t="s">
        <v>338</v>
      </c>
      <c r="B114" s="13" t="s">
        <v>339</v>
      </c>
      <c r="C114" s="13" t="s">
        <v>109</v>
      </c>
      <c r="D114" s="13" t="s">
        <v>340</v>
      </c>
      <c r="E114" s="2">
        <v>60324</v>
      </c>
      <c r="F114" s="13" t="s">
        <v>18</v>
      </c>
      <c r="G114" s="19">
        <v>27628</v>
      </c>
      <c r="H114" s="14">
        <f t="shared" si="1"/>
        <v>43</v>
      </c>
      <c r="I114" s="15">
        <v>2640</v>
      </c>
      <c r="J114" s="16">
        <v>528</v>
      </c>
    </row>
    <row r="115" spans="1:10" s="13" customFormat="1" hidden="1" x14ac:dyDescent="0.25">
      <c r="A115" s="13" t="s">
        <v>341</v>
      </c>
      <c r="B115" s="13" t="s">
        <v>342</v>
      </c>
      <c r="C115" s="13" t="s">
        <v>16</v>
      </c>
      <c r="D115" s="13" t="s">
        <v>343</v>
      </c>
      <c r="E115" s="2">
        <v>60311</v>
      </c>
      <c r="F115" s="13" t="s">
        <v>18</v>
      </c>
      <c r="G115" s="19">
        <v>24538</v>
      </c>
      <c r="H115" s="14">
        <f t="shared" si="1"/>
        <v>51</v>
      </c>
      <c r="I115" s="15">
        <v>1768</v>
      </c>
      <c r="J115" s="16">
        <v>353.6</v>
      </c>
    </row>
    <row r="116" spans="1:10" s="13" customFormat="1" x14ac:dyDescent="0.25">
      <c r="A116" s="13" t="s">
        <v>344</v>
      </c>
      <c r="B116" s="13" t="s">
        <v>345</v>
      </c>
      <c r="C116" s="13" t="s">
        <v>16</v>
      </c>
      <c r="D116" s="13" t="s">
        <v>346</v>
      </c>
      <c r="E116" s="2">
        <v>60320</v>
      </c>
      <c r="F116" s="13" t="s">
        <v>18</v>
      </c>
      <c r="G116" s="19">
        <v>22434</v>
      </c>
      <c r="H116" s="14">
        <f t="shared" si="1"/>
        <v>57</v>
      </c>
      <c r="I116" s="15">
        <v>4160</v>
      </c>
      <c r="J116" s="16">
        <v>832</v>
      </c>
    </row>
    <row r="117" spans="1:10" s="13" customFormat="1" hidden="1" x14ac:dyDescent="0.25">
      <c r="A117" s="13" t="s">
        <v>347</v>
      </c>
      <c r="B117" s="13" t="s">
        <v>208</v>
      </c>
      <c r="C117" s="13" t="s">
        <v>21</v>
      </c>
      <c r="D117" s="13" t="s">
        <v>348</v>
      </c>
      <c r="E117" s="2">
        <v>55125</v>
      </c>
      <c r="F117" s="13" t="s">
        <v>50</v>
      </c>
      <c r="G117" s="19">
        <v>21433</v>
      </c>
      <c r="H117" s="14">
        <f t="shared" si="1"/>
        <v>60</v>
      </c>
      <c r="I117" s="15">
        <v>2704</v>
      </c>
      <c r="J117" s="16">
        <v>540.80000000000007</v>
      </c>
    </row>
    <row r="118" spans="1:10" s="13" customFormat="1" hidden="1" x14ac:dyDescent="0.25">
      <c r="A118" s="13" t="s">
        <v>349</v>
      </c>
      <c r="B118" s="13" t="s">
        <v>115</v>
      </c>
      <c r="C118" s="13" t="s">
        <v>21</v>
      </c>
      <c r="D118" s="13" t="s">
        <v>350</v>
      </c>
      <c r="E118" s="2">
        <v>60325</v>
      </c>
      <c r="F118" s="13" t="s">
        <v>18</v>
      </c>
      <c r="G118" s="19">
        <v>29902</v>
      </c>
      <c r="H118" s="14">
        <f t="shared" si="1"/>
        <v>36</v>
      </c>
      <c r="I118" s="15">
        <v>2704</v>
      </c>
      <c r="J118" s="16">
        <v>540.80000000000007</v>
      </c>
    </row>
    <row r="119" spans="1:10" s="13" customFormat="1" hidden="1" x14ac:dyDescent="0.25">
      <c r="A119" s="13" t="s">
        <v>351</v>
      </c>
      <c r="B119" s="13" t="s">
        <v>352</v>
      </c>
      <c r="C119" s="13" t="s">
        <v>21</v>
      </c>
      <c r="D119" s="13" t="s">
        <v>353</v>
      </c>
      <c r="E119" s="2">
        <v>60320</v>
      </c>
      <c r="F119" s="13" t="s">
        <v>18</v>
      </c>
      <c r="G119" s="19">
        <v>21054</v>
      </c>
      <c r="H119" s="14">
        <f t="shared" si="1"/>
        <v>61</v>
      </c>
      <c r="I119" s="15">
        <v>2392</v>
      </c>
      <c r="J119" s="16">
        <v>478.40000000000003</v>
      </c>
    </row>
    <row r="120" spans="1:10" s="13" customFormat="1" x14ac:dyDescent="0.25">
      <c r="A120" s="13" t="s">
        <v>354</v>
      </c>
      <c r="B120" s="13" t="s">
        <v>355</v>
      </c>
      <c r="C120" s="13" t="s">
        <v>16</v>
      </c>
      <c r="D120" s="13" t="s">
        <v>356</v>
      </c>
      <c r="E120" s="2">
        <v>65206</v>
      </c>
      <c r="F120" s="13" t="s">
        <v>66</v>
      </c>
      <c r="G120" s="19">
        <v>23759</v>
      </c>
      <c r="H120" s="14">
        <f t="shared" si="1"/>
        <v>53</v>
      </c>
      <c r="I120" s="15">
        <v>4160</v>
      </c>
      <c r="J120" s="16">
        <v>832</v>
      </c>
    </row>
    <row r="121" spans="1:10" s="13" customFormat="1" hidden="1" x14ac:dyDescent="0.25">
      <c r="A121" s="13" t="s">
        <v>357</v>
      </c>
      <c r="B121" s="13" t="s">
        <v>71</v>
      </c>
      <c r="C121" s="13" t="s">
        <v>21</v>
      </c>
      <c r="D121" s="13" t="s">
        <v>358</v>
      </c>
      <c r="E121" s="2">
        <v>60315</v>
      </c>
      <c r="F121" s="13" t="s">
        <v>18</v>
      </c>
      <c r="G121" s="19">
        <v>20659</v>
      </c>
      <c r="H121" s="14">
        <f t="shared" si="1"/>
        <v>62</v>
      </c>
      <c r="I121" s="15">
        <v>2704</v>
      </c>
      <c r="J121" s="16">
        <v>540.80000000000007</v>
      </c>
    </row>
    <row r="122" spans="1:10" s="13" customFormat="1" hidden="1" x14ac:dyDescent="0.25">
      <c r="A122" s="13" t="s">
        <v>359</v>
      </c>
      <c r="B122" s="13" t="s">
        <v>360</v>
      </c>
      <c r="C122" s="13" t="s">
        <v>72</v>
      </c>
      <c r="D122" s="13" t="s">
        <v>361</v>
      </c>
      <c r="E122" s="2">
        <v>60324</v>
      </c>
      <c r="F122" s="13" t="s">
        <v>18</v>
      </c>
      <c r="G122" s="19">
        <v>30371</v>
      </c>
      <c r="H122" s="14">
        <f t="shared" si="1"/>
        <v>35</v>
      </c>
      <c r="I122" s="15">
        <v>3080.0000000000005</v>
      </c>
      <c r="J122" s="16">
        <v>616.00000000000011</v>
      </c>
    </row>
    <row r="123" spans="1:10" s="13" customFormat="1" hidden="1" x14ac:dyDescent="0.25">
      <c r="A123" s="13" t="s">
        <v>362</v>
      </c>
      <c r="B123" s="13" t="s">
        <v>363</v>
      </c>
      <c r="C123" s="13" t="s">
        <v>21</v>
      </c>
      <c r="D123" s="13" t="s">
        <v>364</v>
      </c>
      <c r="E123" s="2">
        <v>65202</v>
      </c>
      <c r="F123" s="13" t="s">
        <v>66</v>
      </c>
      <c r="G123" s="19">
        <v>19606</v>
      </c>
      <c r="H123" s="14">
        <f t="shared" si="1"/>
        <v>65</v>
      </c>
      <c r="I123" s="15">
        <v>2704</v>
      </c>
      <c r="J123" s="16">
        <v>540.80000000000007</v>
      </c>
    </row>
    <row r="124" spans="1:10" s="13" customFormat="1" hidden="1" x14ac:dyDescent="0.25">
      <c r="A124" s="13" t="s">
        <v>365</v>
      </c>
      <c r="B124" s="13" t="s">
        <v>366</v>
      </c>
      <c r="C124" s="13" t="s">
        <v>21</v>
      </c>
      <c r="D124" s="13" t="s">
        <v>367</v>
      </c>
      <c r="E124" s="2">
        <v>65207</v>
      </c>
      <c r="F124" s="13" t="s">
        <v>66</v>
      </c>
      <c r="G124" s="19">
        <v>24983</v>
      </c>
      <c r="H124" s="14">
        <f t="shared" si="1"/>
        <v>50</v>
      </c>
      <c r="I124" s="15">
        <v>2024</v>
      </c>
      <c r="J124" s="16">
        <v>404.8</v>
      </c>
    </row>
    <row r="125" spans="1:10" s="13" customFormat="1" hidden="1" x14ac:dyDescent="0.25">
      <c r="A125" s="13" t="s">
        <v>368</v>
      </c>
      <c r="B125" s="13" t="s">
        <v>176</v>
      </c>
      <c r="C125" s="13" t="s">
        <v>21</v>
      </c>
      <c r="D125" s="13" t="s">
        <v>369</v>
      </c>
      <c r="E125" s="2">
        <v>60310</v>
      </c>
      <c r="F125" s="13" t="s">
        <v>18</v>
      </c>
      <c r="G125" s="19">
        <v>22161</v>
      </c>
      <c r="H125" s="14">
        <f t="shared" si="1"/>
        <v>58</v>
      </c>
      <c r="I125" s="15">
        <v>2288.0000000000005</v>
      </c>
      <c r="J125" s="16">
        <v>457.60000000000014</v>
      </c>
    </row>
    <row r="126" spans="1:10" s="13" customFormat="1" hidden="1" x14ac:dyDescent="0.25">
      <c r="A126" s="13" t="s">
        <v>370</v>
      </c>
      <c r="B126" s="13" t="s">
        <v>371</v>
      </c>
      <c r="C126" s="13" t="s">
        <v>21</v>
      </c>
      <c r="D126" s="13" t="s">
        <v>372</v>
      </c>
      <c r="E126" s="2">
        <v>64291</v>
      </c>
      <c r="F126" s="13" t="s">
        <v>39</v>
      </c>
      <c r="G126" s="19">
        <v>20503</v>
      </c>
      <c r="H126" s="14">
        <f t="shared" si="1"/>
        <v>62</v>
      </c>
      <c r="I126" s="15">
        <v>2288.0000000000005</v>
      </c>
      <c r="J126" s="16">
        <v>457.60000000000014</v>
      </c>
    </row>
    <row r="127" spans="1:10" s="13" customFormat="1" x14ac:dyDescent="0.25">
      <c r="A127" s="13" t="s">
        <v>373</v>
      </c>
      <c r="B127" s="13" t="s">
        <v>374</v>
      </c>
      <c r="C127" s="13" t="s">
        <v>72</v>
      </c>
      <c r="D127" s="13" t="s">
        <v>375</v>
      </c>
      <c r="E127" s="2">
        <v>60330</v>
      </c>
      <c r="F127" s="13" t="s">
        <v>18</v>
      </c>
      <c r="G127" s="19">
        <v>31049</v>
      </c>
      <c r="H127" s="14">
        <f t="shared" si="1"/>
        <v>33</v>
      </c>
      <c r="I127" s="15">
        <v>3520</v>
      </c>
      <c r="J127" s="16">
        <v>704</v>
      </c>
    </row>
    <row r="128" spans="1:10" s="13" customFormat="1" hidden="1" x14ac:dyDescent="0.25">
      <c r="A128" s="13" t="s">
        <v>376</v>
      </c>
      <c r="B128" s="13" t="s">
        <v>377</v>
      </c>
      <c r="C128" s="13" t="s">
        <v>21</v>
      </c>
      <c r="D128" s="13" t="s">
        <v>378</v>
      </c>
      <c r="E128" s="2">
        <v>55125</v>
      </c>
      <c r="F128" s="13" t="s">
        <v>50</v>
      </c>
      <c r="G128" s="19">
        <v>26722</v>
      </c>
      <c r="H128" s="14">
        <f t="shared" si="1"/>
        <v>45</v>
      </c>
      <c r="I128" s="15">
        <v>2704</v>
      </c>
      <c r="J128" s="16">
        <v>540.80000000000007</v>
      </c>
    </row>
    <row r="129" spans="9:9" x14ac:dyDescent="0.25">
      <c r="I129" s="17"/>
    </row>
    <row r="131" spans="9:9" x14ac:dyDescent="0.25">
      <c r="I131" s="7"/>
    </row>
    <row r="132" spans="9:9" x14ac:dyDescent="0.25">
      <c r="I132" s="7"/>
    </row>
    <row r="133" spans="9:9" x14ac:dyDescent="0.25">
      <c r="I133" s="7"/>
    </row>
    <row r="134" spans="9:9" x14ac:dyDescent="0.25">
      <c r="I134" s="7"/>
    </row>
    <row r="135" spans="9:9" x14ac:dyDescent="0.25">
      <c r="I135" s="7"/>
    </row>
    <row r="136" spans="9:9" x14ac:dyDescent="0.25">
      <c r="I136" s="7"/>
    </row>
    <row r="137" spans="9:9" x14ac:dyDescent="0.25">
      <c r="I137" s="7"/>
    </row>
    <row r="138" spans="9:9" x14ac:dyDescent="0.25">
      <c r="I138" s="7"/>
    </row>
    <row r="139" spans="9:9" x14ac:dyDescent="0.25">
      <c r="I139" s="7"/>
    </row>
    <row r="140" spans="9:9" x14ac:dyDescent="0.25">
      <c r="I140" s="7"/>
    </row>
    <row r="141" spans="9:9" x14ac:dyDescent="0.25">
      <c r="I141" s="7"/>
    </row>
    <row r="142" spans="9:9" x14ac:dyDescent="0.25">
      <c r="I142" s="7"/>
    </row>
    <row r="143" spans="9:9" x14ac:dyDescent="0.25">
      <c r="I143" s="7"/>
    </row>
    <row r="144" spans="9:9" x14ac:dyDescent="0.25">
      <c r="I144" s="7"/>
    </row>
    <row r="145" spans="9:9" x14ac:dyDescent="0.25">
      <c r="I145" s="7"/>
    </row>
    <row r="146" spans="9:9" x14ac:dyDescent="0.25">
      <c r="I146" s="7"/>
    </row>
    <row r="147" spans="9:9" x14ac:dyDescent="0.25">
      <c r="I147" s="7"/>
    </row>
    <row r="148" spans="9:9" x14ac:dyDescent="0.25">
      <c r="I148" s="7"/>
    </row>
    <row r="149" spans="9:9" x14ac:dyDescent="0.25">
      <c r="I149" s="7"/>
    </row>
    <row r="150" spans="9:9" x14ac:dyDescent="0.25">
      <c r="I150" s="7"/>
    </row>
    <row r="151" spans="9:9" x14ac:dyDescent="0.25">
      <c r="I151" s="7"/>
    </row>
    <row r="152" spans="9:9" x14ac:dyDescent="0.25">
      <c r="I152" s="7"/>
    </row>
    <row r="153" spans="9:9" x14ac:dyDescent="0.25">
      <c r="I153" s="7"/>
    </row>
    <row r="154" spans="9:9" x14ac:dyDescent="0.25">
      <c r="I154" s="7"/>
    </row>
    <row r="155" spans="9:9" x14ac:dyDescent="0.25">
      <c r="I155" s="7"/>
    </row>
    <row r="156" spans="9:9" x14ac:dyDescent="0.25">
      <c r="I156" s="7"/>
    </row>
  </sheetData>
  <pageMargins left="0.78740157480314965" right="0.78740157480314965" top="0.98425196850393704" bottom="0.98425196850393704" header="0.51181102362204722" footer="0.51181102362204722"/>
  <pageSetup paperSize="9" scale="46" orientation="landscape" r:id="rId1"/>
  <headerFooter alignWithMargins="0">
    <oddHeader>&amp;L&amp;A&amp;R&amp;P von &amp;N</oddHeader>
    <oddFooter>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J156"/>
  <sheetViews>
    <sheetView zoomScaleNormal="100" zoomScaleSheetLayoutView="50" workbookViewId="0">
      <selection activeCell="G3" sqref="G3"/>
    </sheetView>
  </sheetViews>
  <sheetFormatPr baseColWidth="10" defaultRowHeight="15" x14ac:dyDescent="0.25"/>
  <cols>
    <col min="1" max="1" width="13.42578125" style="1" bestFit="1" customWidth="1"/>
    <col min="2" max="2" width="11.28515625" style="3" bestFit="1" customWidth="1"/>
    <col min="3" max="3" width="12.42578125" style="3" bestFit="1" customWidth="1"/>
    <col min="4" max="4" width="21.7109375" style="1" bestFit="1" customWidth="1"/>
    <col min="5" max="5" width="7" style="2" customWidth="1"/>
    <col min="6" max="6" width="12.140625" style="3" bestFit="1" customWidth="1"/>
    <col min="7" max="7" width="11.7109375" style="3" customWidth="1"/>
    <col min="8" max="8" width="6.85546875" style="4" customWidth="1"/>
    <col min="9" max="9" width="8.42578125" style="3" bestFit="1" customWidth="1"/>
    <col min="10" max="10" width="8" style="3" bestFit="1" customWidth="1"/>
    <col min="11" max="16384" width="11.42578125" style="3"/>
  </cols>
  <sheetData>
    <row r="1" spans="1:10" ht="21" customHeight="1" x14ac:dyDescent="0.25">
      <c r="A1" s="21" t="s">
        <v>0</v>
      </c>
      <c r="B1" s="21"/>
      <c r="C1" s="21"/>
    </row>
    <row r="2" spans="1:10" x14ac:dyDescent="0.25">
      <c r="A2" s="5" t="s">
        <v>8</v>
      </c>
      <c r="B2" s="5" t="s">
        <v>2</v>
      </c>
      <c r="C2"/>
      <c r="F2" s="6" t="s">
        <v>3</v>
      </c>
      <c r="G2" s="7">
        <v>43415</v>
      </c>
    </row>
    <row r="3" spans="1:10" x14ac:dyDescent="0.25">
      <c r="A3" s="8" t="s">
        <v>21</v>
      </c>
      <c r="B3" s="8" t="s">
        <v>381</v>
      </c>
      <c r="C3"/>
    </row>
    <row r="4" spans="1:10" x14ac:dyDescent="0.25">
      <c r="A4" s="9"/>
      <c r="B4" s="9"/>
      <c r="C4" s="9"/>
    </row>
    <row r="5" spans="1:10" s="10" customFormat="1" x14ac:dyDescent="0.25">
      <c r="A5" s="10" t="s">
        <v>6</v>
      </c>
      <c r="B5" s="10" t="s">
        <v>7</v>
      </c>
      <c r="C5" s="10" t="s">
        <v>8</v>
      </c>
      <c r="D5" s="10" t="s">
        <v>9</v>
      </c>
      <c r="E5" s="10" t="s">
        <v>10</v>
      </c>
      <c r="F5" s="10" t="s">
        <v>11</v>
      </c>
      <c r="G5" s="10" t="s">
        <v>12</v>
      </c>
      <c r="H5" s="11" t="s">
        <v>2</v>
      </c>
      <c r="I5" s="11" t="s">
        <v>1</v>
      </c>
      <c r="J5" s="12" t="s">
        <v>13</v>
      </c>
    </row>
    <row r="6" spans="1:10" s="13" customFormat="1" x14ac:dyDescent="0.25">
      <c r="A6" s="13" t="s">
        <v>14</v>
      </c>
      <c r="B6" s="13" t="s">
        <v>15</v>
      </c>
      <c r="C6" s="13" t="s">
        <v>16</v>
      </c>
      <c r="D6" s="13" t="s">
        <v>17</v>
      </c>
      <c r="E6" s="2">
        <v>60316</v>
      </c>
      <c r="F6" s="13" t="s">
        <v>18</v>
      </c>
      <c r="G6" s="7">
        <v>28803</v>
      </c>
      <c r="H6" s="14">
        <f t="shared" ref="H6:H69" si="0">DATEDIF(G6,$G$2,"Y")</f>
        <v>40</v>
      </c>
      <c r="I6" s="15">
        <v>3965</v>
      </c>
      <c r="J6" s="16">
        <v>685</v>
      </c>
    </row>
    <row r="7" spans="1:10" s="13" customFormat="1" x14ac:dyDescent="0.25">
      <c r="A7" s="13" t="s">
        <v>19</v>
      </c>
      <c r="B7" s="13" t="s">
        <v>20</v>
      </c>
      <c r="C7" s="13" t="s">
        <v>21</v>
      </c>
      <c r="D7" s="13" t="s">
        <v>22</v>
      </c>
      <c r="E7" s="2">
        <v>60321</v>
      </c>
      <c r="F7" s="13" t="s">
        <v>18</v>
      </c>
      <c r="G7" s="7">
        <v>22482</v>
      </c>
      <c r="H7" s="14">
        <f t="shared" si="0"/>
        <v>57</v>
      </c>
      <c r="I7" s="15">
        <v>2704</v>
      </c>
      <c r="J7" s="16">
        <v>540.80000000000007</v>
      </c>
    </row>
    <row r="8" spans="1:10" s="13" customFormat="1" x14ac:dyDescent="0.25">
      <c r="A8" s="13" t="s">
        <v>23</v>
      </c>
      <c r="B8" s="13" t="s">
        <v>24</v>
      </c>
      <c r="C8" s="13" t="s">
        <v>21</v>
      </c>
      <c r="D8" s="13" t="s">
        <v>25</v>
      </c>
      <c r="E8" s="2">
        <v>60322</v>
      </c>
      <c r="F8" s="13" t="s">
        <v>18</v>
      </c>
      <c r="G8" s="7">
        <v>28158</v>
      </c>
      <c r="H8" s="14">
        <f t="shared" si="0"/>
        <v>41</v>
      </c>
      <c r="I8" s="15">
        <v>2288.0000000000005</v>
      </c>
      <c r="J8" s="16">
        <v>457.60000000000014</v>
      </c>
    </row>
    <row r="9" spans="1:10" s="13" customFormat="1" x14ac:dyDescent="0.25">
      <c r="A9" s="13" t="s">
        <v>26</v>
      </c>
      <c r="B9" s="13" t="s">
        <v>27</v>
      </c>
      <c r="C9" s="13" t="s">
        <v>21</v>
      </c>
      <c r="D9" s="13" t="s">
        <v>28</v>
      </c>
      <c r="E9" s="2">
        <v>55299</v>
      </c>
      <c r="F9" s="13" t="s">
        <v>29</v>
      </c>
      <c r="G9" s="7">
        <v>21794</v>
      </c>
      <c r="H9" s="14">
        <f t="shared" si="0"/>
        <v>59</v>
      </c>
      <c r="I9" s="15">
        <v>2704</v>
      </c>
      <c r="J9" s="16">
        <v>540.80000000000007</v>
      </c>
    </row>
    <row r="10" spans="1:10" s="13" customFormat="1" x14ac:dyDescent="0.25">
      <c r="A10" s="13" t="s">
        <v>30</v>
      </c>
      <c r="B10" s="13" t="s">
        <v>31</v>
      </c>
      <c r="C10" s="13" t="s">
        <v>16</v>
      </c>
      <c r="D10" s="13" t="s">
        <v>32</v>
      </c>
      <c r="E10" s="2">
        <v>60318</v>
      </c>
      <c r="F10" s="13" t="s">
        <v>18</v>
      </c>
      <c r="G10" s="7">
        <v>25616</v>
      </c>
      <c r="H10" s="14">
        <f t="shared" si="0"/>
        <v>48</v>
      </c>
      <c r="I10" s="15">
        <v>1768</v>
      </c>
      <c r="J10" s="16">
        <v>353.6</v>
      </c>
    </row>
    <row r="11" spans="1:10" s="13" customFormat="1" x14ac:dyDescent="0.25">
      <c r="A11" s="13" t="s">
        <v>33</v>
      </c>
      <c r="B11" s="13" t="s">
        <v>34</v>
      </c>
      <c r="C11" s="13" t="s">
        <v>21</v>
      </c>
      <c r="D11" s="13" t="s">
        <v>35</v>
      </c>
      <c r="E11" s="2">
        <v>60310</v>
      </c>
      <c r="F11" s="13" t="s">
        <v>18</v>
      </c>
      <c r="G11" s="7">
        <v>20440</v>
      </c>
      <c r="H11" s="14">
        <f t="shared" si="0"/>
        <v>62</v>
      </c>
      <c r="I11" s="15">
        <v>2704</v>
      </c>
      <c r="J11" s="16">
        <v>540.80000000000007</v>
      </c>
    </row>
    <row r="12" spans="1:10" s="13" customFormat="1" x14ac:dyDescent="0.25">
      <c r="A12" s="13" t="s">
        <v>36</v>
      </c>
      <c r="B12" s="13" t="s">
        <v>37</v>
      </c>
      <c r="C12" s="13" t="s">
        <v>16</v>
      </c>
      <c r="D12" s="13" t="s">
        <v>38</v>
      </c>
      <c r="E12" s="2">
        <v>64296</v>
      </c>
      <c r="F12" s="13" t="s">
        <v>39</v>
      </c>
      <c r="G12" s="7">
        <v>28596</v>
      </c>
      <c r="H12" s="14">
        <f t="shared" si="0"/>
        <v>40</v>
      </c>
      <c r="I12" s="15">
        <v>4160</v>
      </c>
      <c r="J12" s="16">
        <v>832</v>
      </c>
    </row>
    <row r="13" spans="1:10" s="13" customFormat="1" x14ac:dyDescent="0.25">
      <c r="A13" s="13" t="s">
        <v>40</v>
      </c>
      <c r="B13" s="13" t="s">
        <v>41</v>
      </c>
      <c r="C13" s="13" t="s">
        <v>21</v>
      </c>
      <c r="D13" s="13" t="s">
        <v>42</v>
      </c>
      <c r="E13" s="2">
        <v>60323</v>
      </c>
      <c r="F13" s="13" t="s">
        <v>18</v>
      </c>
      <c r="G13" s="7">
        <v>28653</v>
      </c>
      <c r="H13" s="14">
        <f t="shared" si="0"/>
        <v>40</v>
      </c>
      <c r="I13" s="15">
        <v>2288.0000000000005</v>
      </c>
      <c r="J13" s="16">
        <v>457.60000000000014</v>
      </c>
    </row>
    <row r="14" spans="1:10" s="13" customFormat="1" x14ac:dyDescent="0.25">
      <c r="A14" s="13" t="s">
        <v>43</v>
      </c>
      <c r="B14" s="13" t="s">
        <v>44</v>
      </c>
      <c r="C14" s="13" t="s">
        <v>45</v>
      </c>
      <c r="D14" s="13" t="s">
        <v>46</v>
      </c>
      <c r="E14" s="2">
        <v>60327</v>
      </c>
      <c r="F14" s="13" t="s">
        <v>18</v>
      </c>
      <c r="G14" s="7">
        <v>22549</v>
      </c>
      <c r="H14" s="14">
        <f t="shared" si="0"/>
        <v>57</v>
      </c>
      <c r="I14" s="15">
        <v>3640</v>
      </c>
      <c r="J14" s="16">
        <v>728</v>
      </c>
    </row>
    <row r="15" spans="1:10" s="13" customFormat="1" x14ac:dyDescent="0.25">
      <c r="A15" s="13" t="s">
        <v>47</v>
      </c>
      <c r="B15" s="13" t="s">
        <v>48</v>
      </c>
      <c r="C15" s="13" t="s">
        <v>16</v>
      </c>
      <c r="D15" s="13" t="s">
        <v>49</v>
      </c>
      <c r="E15" s="2">
        <v>55126</v>
      </c>
      <c r="F15" s="13" t="s">
        <v>50</v>
      </c>
      <c r="G15" s="7">
        <v>21985</v>
      </c>
      <c r="H15" s="14">
        <f t="shared" si="0"/>
        <v>58</v>
      </c>
      <c r="I15" s="15">
        <v>1496.0000000000002</v>
      </c>
      <c r="J15" s="16">
        <v>299.20000000000005</v>
      </c>
    </row>
    <row r="16" spans="1:10" s="13" customFormat="1" x14ac:dyDescent="0.25">
      <c r="A16" s="13" t="s">
        <v>51</v>
      </c>
      <c r="B16" s="13" t="s">
        <v>52</v>
      </c>
      <c r="C16" s="13" t="s">
        <v>21</v>
      </c>
      <c r="D16" s="13" t="s">
        <v>53</v>
      </c>
      <c r="E16" s="2">
        <v>55121</v>
      </c>
      <c r="F16" s="13" t="s">
        <v>50</v>
      </c>
      <c r="G16" s="7">
        <v>19494</v>
      </c>
      <c r="H16" s="14">
        <f t="shared" si="0"/>
        <v>65</v>
      </c>
      <c r="I16" s="15">
        <v>2704</v>
      </c>
      <c r="J16" s="16">
        <v>540.80000000000007</v>
      </c>
    </row>
    <row r="17" spans="1:10" s="13" customFormat="1" x14ac:dyDescent="0.25">
      <c r="A17" s="13" t="s">
        <v>54</v>
      </c>
      <c r="B17" s="13" t="s">
        <v>55</v>
      </c>
      <c r="C17" s="13" t="s">
        <v>21</v>
      </c>
      <c r="D17" s="13" t="s">
        <v>56</v>
      </c>
      <c r="E17" s="2">
        <v>55299</v>
      </c>
      <c r="F17" s="13" t="s">
        <v>29</v>
      </c>
      <c r="G17" s="7">
        <v>24565</v>
      </c>
      <c r="H17" s="14">
        <f t="shared" si="0"/>
        <v>51</v>
      </c>
      <c r="I17" s="15">
        <v>2704</v>
      </c>
      <c r="J17" s="16">
        <v>540.80000000000007</v>
      </c>
    </row>
    <row r="18" spans="1:10" s="13" customFormat="1" x14ac:dyDescent="0.25">
      <c r="A18" s="13" t="s">
        <v>57</v>
      </c>
      <c r="B18" s="13" t="s">
        <v>58</v>
      </c>
      <c r="C18" s="13" t="s">
        <v>21</v>
      </c>
      <c r="D18" s="13" t="s">
        <v>59</v>
      </c>
      <c r="E18" s="2">
        <v>55129</v>
      </c>
      <c r="F18" s="13" t="s">
        <v>50</v>
      </c>
      <c r="G18" s="7">
        <v>25213</v>
      </c>
      <c r="H18" s="14">
        <f t="shared" si="0"/>
        <v>49</v>
      </c>
      <c r="I18" s="15">
        <v>2184</v>
      </c>
      <c r="J18" s="16">
        <v>436.8</v>
      </c>
    </row>
    <row r="19" spans="1:10" s="13" customFormat="1" x14ac:dyDescent="0.25">
      <c r="A19" s="13" t="s">
        <v>60</v>
      </c>
      <c r="B19" s="13" t="s">
        <v>61</v>
      </c>
      <c r="C19" s="13" t="s">
        <v>21</v>
      </c>
      <c r="D19" s="13" t="s">
        <v>62</v>
      </c>
      <c r="E19" s="2">
        <v>60319</v>
      </c>
      <c r="F19" s="13" t="s">
        <v>18</v>
      </c>
      <c r="G19" s="7">
        <v>20906</v>
      </c>
      <c r="H19" s="14">
        <f t="shared" si="0"/>
        <v>61</v>
      </c>
      <c r="I19" s="15">
        <v>2704</v>
      </c>
      <c r="J19" s="16">
        <v>540.80000000000007</v>
      </c>
    </row>
    <row r="20" spans="1:10" s="13" customFormat="1" x14ac:dyDescent="0.25">
      <c r="A20" s="13" t="s">
        <v>63</v>
      </c>
      <c r="B20" s="13" t="s">
        <v>64</v>
      </c>
      <c r="C20" s="13" t="s">
        <v>21</v>
      </c>
      <c r="D20" s="13" t="s">
        <v>65</v>
      </c>
      <c r="E20" s="2">
        <v>65207</v>
      </c>
      <c r="F20" s="13" t="s">
        <v>66</v>
      </c>
      <c r="G20" s="7">
        <v>20422</v>
      </c>
      <c r="H20" s="14">
        <f t="shared" si="0"/>
        <v>62</v>
      </c>
      <c r="I20" s="15">
        <v>2704</v>
      </c>
      <c r="J20" s="16">
        <v>540.80000000000007</v>
      </c>
    </row>
    <row r="21" spans="1:10" s="13" customFormat="1" x14ac:dyDescent="0.25">
      <c r="A21" s="13" t="s">
        <v>67</v>
      </c>
      <c r="B21" s="13" t="s">
        <v>68</v>
      </c>
      <c r="C21" s="13" t="s">
        <v>21</v>
      </c>
      <c r="D21" s="13" t="s">
        <v>69</v>
      </c>
      <c r="E21" s="2">
        <v>60311</v>
      </c>
      <c r="F21" s="13" t="s">
        <v>18</v>
      </c>
      <c r="G21" s="7">
        <v>20342</v>
      </c>
      <c r="H21" s="14">
        <f t="shared" si="0"/>
        <v>63</v>
      </c>
      <c r="I21" s="15">
        <v>2184</v>
      </c>
      <c r="J21" s="16">
        <v>436.8</v>
      </c>
    </row>
    <row r="22" spans="1:10" s="13" customFormat="1" x14ac:dyDescent="0.25">
      <c r="A22" s="13" t="s">
        <v>70</v>
      </c>
      <c r="B22" s="13" t="s">
        <v>71</v>
      </c>
      <c r="C22" s="13" t="s">
        <v>72</v>
      </c>
      <c r="D22" s="13" t="s">
        <v>73</v>
      </c>
      <c r="E22" s="2">
        <v>65208</v>
      </c>
      <c r="F22" s="13" t="s">
        <v>66</v>
      </c>
      <c r="G22" s="7">
        <v>24237</v>
      </c>
      <c r="H22" s="14">
        <f t="shared" si="0"/>
        <v>52</v>
      </c>
      <c r="I22" s="15">
        <v>4160</v>
      </c>
      <c r="J22" s="16">
        <v>832</v>
      </c>
    </row>
    <row r="23" spans="1:10" s="13" customFormat="1" x14ac:dyDescent="0.25">
      <c r="A23" s="13" t="s">
        <v>74</v>
      </c>
      <c r="B23" s="13" t="s">
        <v>75</v>
      </c>
      <c r="C23" s="13" t="s">
        <v>72</v>
      </c>
      <c r="D23" s="13" t="s">
        <v>76</v>
      </c>
      <c r="E23" s="2">
        <v>60322</v>
      </c>
      <c r="F23" s="13" t="s">
        <v>18</v>
      </c>
      <c r="G23" s="7">
        <v>28756</v>
      </c>
      <c r="H23" s="14">
        <f t="shared" si="0"/>
        <v>40</v>
      </c>
      <c r="I23" s="15">
        <v>4160</v>
      </c>
      <c r="J23" s="16">
        <v>832</v>
      </c>
    </row>
    <row r="24" spans="1:10" s="13" customFormat="1" x14ac:dyDescent="0.25">
      <c r="A24" s="13" t="s">
        <v>77</v>
      </c>
      <c r="B24" s="13" t="s">
        <v>78</v>
      </c>
      <c r="C24" s="13" t="s">
        <v>21</v>
      </c>
      <c r="D24" s="13" t="s">
        <v>79</v>
      </c>
      <c r="E24" s="2">
        <v>65209</v>
      </c>
      <c r="F24" s="13" t="s">
        <v>66</v>
      </c>
      <c r="G24" s="7">
        <v>29459</v>
      </c>
      <c r="H24" s="14">
        <f t="shared" si="0"/>
        <v>38</v>
      </c>
      <c r="I24" s="15">
        <v>2288.0000000000005</v>
      </c>
      <c r="J24" s="16">
        <v>457.60000000000014</v>
      </c>
    </row>
    <row r="25" spans="1:10" s="13" customFormat="1" x14ac:dyDescent="0.25">
      <c r="A25" s="13" t="s">
        <v>80</v>
      </c>
      <c r="B25" s="13" t="s">
        <v>81</v>
      </c>
      <c r="C25" s="13" t="s">
        <v>45</v>
      </c>
      <c r="D25" s="13" t="s">
        <v>82</v>
      </c>
      <c r="E25" s="2">
        <v>60313</v>
      </c>
      <c r="F25" s="13" t="s">
        <v>18</v>
      </c>
      <c r="G25" s="7">
        <v>21685</v>
      </c>
      <c r="H25" s="14">
        <f t="shared" si="0"/>
        <v>59</v>
      </c>
      <c r="I25" s="15">
        <v>3640</v>
      </c>
      <c r="J25" s="16">
        <v>728</v>
      </c>
    </row>
    <row r="26" spans="1:10" s="13" customFormat="1" x14ac:dyDescent="0.25">
      <c r="A26" s="13" t="s">
        <v>83</v>
      </c>
      <c r="B26" s="13" t="s">
        <v>84</v>
      </c>
      <c r="C26" s="13" t="s">
        <v>21</v>
      </c>
      <c r="D26" s="13" t="s">
        <v>85</v>
      </c>
      <c r="E26" s="2">
        <v>55129</v>
      </c>
      <c r="F26" s="13" t="s">
        <v>50</v>
      </c>
      <c r="G26" s="7">
        <v>22569</v>
      </c>
      <c r="H26" s="14">
        <f t="shared" si="0"/>
        <v>57</v>
      </c>
      <c r="I26" s="15">
        <v>2392</v>
      </c>
      <c r="J26" s="16">
        <v>478.40000000000003</v>
      </c>
    </row>
    <row r="27" spans="1:10" s="13" customFormat="1" x14ac:dyDescent="0.25">
      <c r="A27" s="13" t="s">
        <v>86</v>
      </c>
      <c r="B27" s="13" t="s">
        <v>87</v>
      </c>
      <c r="C27" s="13" t="s">
        <v>21</v>
      </c>
      <c r="D27" s="13" t="s">
        <v>88</v>
      </c>
      <c r="E27" s="2">
        <v>60328</v>
      </c>
      <c r="F27" s="13" t="s">
        <v>18</v>
      </c>
      <c r="G27" s="7">
        <v>23799</v>
      </c>
      <c r="H27" s="14">
        <f t="shared" si="0"/>
        <v>53</v>
      </c>
      <c r="I27" s="15">
        <v>2184</v>
      </c>
      <c r="J27" s="16">
        <v>436.8</v>
      </c>
    </row>
    <row r="28" spans="1:10" s="13" customFormat="1" x14ac:dyDescent="0.25">
      <c r="A28" s="13" t="s">
        <v>89</v>
      </c>
      <c r="B28" s="13" t="s">
        <v>90</v>
      </c>
      <c r="C28" s="13" t="s">
        <v>21</v>
      </c>
      <c r="D28" s="13" t="s">
        <v>91</v>
      </c>
      <c r="E28" s="2">
        <v>65209</v>
      </c>
      <c r="F28" s="13" t="s">
        <v>66</v>
      </c>
      <c r="G28" s="7">
        <v>21161</v>
      </c>
      <c r="H28" s="14">
        <f t="shared" si="0"/>
        <v>60</v>
      </c>
      <c r="I28" s="15">
        <v>2704</v>
      </c>
      <c r="J28" s="16">
        <v>540.80000000000007</v>
      </c>
    </row>
    <row r="29" spans="1:10" s="13" customFormat="1" x14ac:dyDescent="0.25">
      <c r="A29" s="13" t="s">
        <v>92</v>
      </c>
      <c r="B29" s="13" t="s">
        <v>93</v>
      </c>
      <c r="C29" s="13" t="s">
        <v>21</v>
      </c>
      <c r="D29" s="13" t="s">
        <v>94</v>
      </c>
      <c r="E29" s="2">
        <v>65201</v>
      </c>
      <c r="F29" s="13" t="s">
        <v>66</v>
      </c>
      <c r="G29" s="7">
        <v>26761</v>
      </c>
      <c r="H29" s="14">
        <f t="shared" si="0"/>
        <v>45</v>
      </c>
      <c r="I29" s="15">
        <v>2704</v>
      </c>
      <c r="J29" s="16">
        <v>540.80000000000007</v>
      </c>
    </row>
    <row r="30" spans="1:10" s="13" customFormat="1" x14ac:dyDescent="0.25">
      <c r="A30" s="13" t="s">
        <v>95</v>
      </c>
      <c r="B30" s="13" t="s">
        <v>96</v>
      </c>
      <c r="C30" s="13" t="s">
        <v>21</v>
      </c>
      <c r="D30" s="13" t="s">
        <v>97</v>
      </c>
      <c r="E30" s="2">
        <v>65207</v>
      </c>
      <c r="F30" s="13" t="s">
        <v>66</v>
      </c>
      <c r="G30" s="7">
        <v>21480</v>
      </c>
      <c r="H30" s="14">
        <f t="shared" si="0"/>
        <v>60</v>
      </c>
      <c r="I30" s="15">
        <v>2704</v>
      </c>
      <c r="J30" s="16">
        <v>540.80000000000007</v>
      </c>
    </row>
    <row r="31" spans="1:10" s="13" customFormat="1" x14ac:dyDescent="0.25">
      <c r="A31" s="13" t="s">
        <v>98</v>
      </c>
      <c r="B31" s="13" t="s">
        <v>99</v>
      </c>
      <c r="C31" s="13" t="s">
        <v>45</v>
      </c>
      <c r="D31" s="13" t="s">
        <v>100</v>
      </c>
      <c r="E31" s="2">
        <v>55125</v>
      </c>
      <c r="F31" s="13" t="s">
        <v>50</v>
      </c>
      <c r="G31" s="7">
        <v>23701</v>
      </c>
      <c r="H31" s="14">
        <f t="shared" si="0"/>
        <v>53</v>
      </c>
      <c r="I31" s="15">
        <v>2960</v>
      </c>
      <c r="J31" s="16">
        <v>592</v>
      </c>
    </row>
    <row r="32" spans="1:10" s="13" customFormat="1" x14ac:dyDescent="0.25">
      <c r="A32" s="13" t="s">
        <v>101</v>
      </c>
      <c r="B32" s="13" t="s">
        <v>102</v>
      </c>
      <c r="C32" s="13" t="s">
        <v>45</v>
      </c>
      <c r="D32" s="13" t="s">
        <v>103</v>
      </c>
      <c r="E32" s="2">
        <v>60328</v>
      </c>
      <c r="F32" s="13" t="s">
        <v>18</v>
      </c>
      <c r="G32" s="7">
        <v>24272</v>
      </c>
      <c r="H32" s="14">
        <f t="shared" si="0"/>
        <v>52</v>
      </c>
      <c r="I32" s="15">
        <v>3640</v>
      </c>
      <c r="J32" s="16">
        <v>728</v>
      </c>
    </row>
    <row r="33" spans="1:10" s="13" customFormat="1" x14ac:dyDescent="0.25">
      <c r="A33" s="13" t="s">
        <v>104</v>
      </c>
      <c r="B33" s="13" t="s">
        <v>105</v>
      </c>
      <c r="C33" s="13" t="s">
        <v>21</v>
      </c>
      <c r="D33" s="13" t="s">
        <v>106</v>
      </c>
      <c r="E33" s="2">
        <v>65204</v>
      </c>
      <c r="F33" s="13" t="s">
        <v>66</v>
      </c>
      <c r="G33" s="7">
        <v>29160</v>
      </c>
      <c r="H33" s="14">
        <f t="shared" si="0"/>
        <v>39</v>
      </c>
      <c r="I33" s="15">
        <v>2704</v>
      </c>
      <c r="J33" s="16">
        <v>540.80000000000007</v>
      </c>
    </row>
    <row r="34" spans="1:10" s="13" customFormat="1" x14ac:dyDescent="0.25">
      <c r="A34" s="13" t="s">
        <v>107</v>
      </c>
      <c r="B34" s="13" t="s">
        <v>108</v>
      </c>
      <c r="C34" s="13" t="s">
        <v>109</v>
      </c>
      <c r="D34" s="13" t="s">
        <v>110</v>
      </c>
      <c r="E34" s="2">
        <v>60327</v>
      </c>
      <c r="F34" s="13" t="s">
        <v>18</v>
      </c>
      <c r="G34" s="7">
        <v>26046</v>
      </c>
      <c r="H34" s="14">
        <f t="shared" si="0"/>
        <v>47</v>
      </c>
      <c r="I34" s="15">
        <v>3432</v>
      </c>
      <c r="J34" s="16">
        <v>686.40000000000009</v>
      </c>
    </row>
    <row r="35" spans="1:10" s="13" customFormat="1" x14ac:dyDescent="0.25">
      <c r="A35" s="13" t="s">
        <v>111</v>
      </c>
      <c r="B35" s="13" t="s">
        <v>112</v>
      </c>
      <c r="C35" s="13" t="s">
        <v>16</v>
      </c>
      <c r="D35" s="13" t="s">
        <v>113</v>
      </c>
      <c r="E35" s="2">
        <v>60310</v>
      </c>
      <c r="F35" s="13" t="s">
        <v>18</v>
      </c>
      <c r="G35" s="7">
        <v>27293</v>
      </c>
      <c r="H35" s="14">
        <f t="shared" si="0"/>
        <v>44</v>
      </c>
      <c r="I35" s="15">
        <v>4160</v>
      </c>
      <c r="J35" s="16">
        <v>832</v>
      </c>
    </row>
    <row r="36" spans="1:10" s="13" customFormat="1" x14ac:dyDescent="0.25">
      <c r="A36" s="13" t="s">
        <v>114</v>
      </c>
      <c r="B36" s="13" t="s">
        <v>115</v>
      </c>
      <c r="C36" s="13" t="s">
        <v>21</v>
      </c>
      <c r="D36" s="13" t="s">
        <v>116</v>
      </c>
      <c r="E36" s="2">
        <v>60312</v>
      </c>
      <c r="F36" s="13" t="s">
        <v>18</v>
      </c>
      <c r="G36" s="7">
        <v>19764</v>
      </c>
      <c r="H36" s="14">
        <f t="shared" si="0"/>
        <v>64</v>
      </c>
      <c r="I36" s="15">
        <v>2288.0000000000005</v>
      </c>
      <c r="J36" s="16">
        <v>457.60000000000014</v>
      </c>
    </row>
    <row r="37" spans="1:10" s="13" customFormat="1" x14ac:dyDescent="0.25">
      <c r="A37" s="13" t="s">
        <v>117</v>
      </c>
      <c r="B37" s="13" t="s">
        <v>118</v>
      </c>
      <c r="C37" s="13" t="s">
        <v>21</v>
      </c>
      <c r="D37" s="13" t="s">
        <v>119</v>
      </c>
      <c r="E37" s="2">
        <v>65202</v>
      </c>
      <c r="F37" s="13" t="s">
        <v>66</v>
      </c>
      <c r="G37" s="7">
        <v>29335</v>
      </c>
      <c r="H37" s="14">
        <f t="shared" si="0"/>
        <v>38</v>
      </c>
      <c r="I37" s="15">
        <v>2704</v>
      </c>
      <c r="J37" s="16">
        <v>540.80000000000007</v>
      </c>
    </row>
    <row r="38" spans="1:10" s="13" customFormat="1" x14ac:dyDescent="0.25">
      <c r="A38" s="13" t="s">
        <v>120</v>
      </c>
      <c r="B38" s="13" t="s">
        <v>121</v>
      </c>
      <c r="C38" s="13" t="s">
        <v>45</v>
      </c>
      <c r="D38" s="13" t="s">
        <v>122</v>
      </c>
      <c r="E38" s="2">
        <v>60310</v>
      </c>
      <c r="F38" s="13" t="s">
        <v>18</v>
      </c>
      <c r="G38" s="7">
        <v>25437</v>
      </c>
      <c r="H38" s="14">
        <f t="shared" si="0"/>
        <v>49</v>
      </c>
      <c r="I38" s="15">
        <v>3640</v>
      </c>
      <c r="J38" s="16">
        <v>728</v>
      </c>
    </row>
    <row r="39" spans="1:10" s="13" customFormat="1" x14ac:dyDescent="0.25">
      <c r="A39" s="13" t="s">
        <v>123</v>
      </c>
      <c r="B39" s="13" t="s">
        <v>124</v>
      </c>
      <c r="C39" s="13" t="s">
        <v>21</v>
      </c>
      <c r="D39" s="13" t="s">
        <v>125</v>
      </c>
      <c r="E39" s="2">
        <v>60310</v>
      </c>
      <c r="F39" s="13" t="s">
        <v>18</v>
      </c>
      <c r="G39" s="7">
        <v>24653</v>
      </c>
      <c r="H39" s="14">
        <f t="shared" si="0"/>
        <v>51</v>
      </c>
      <c r="I39" s="15">
        <v>2184</v>
      </c>
      <c r="J39" s="16">
        <v>436.8</v>
      </c>
    </row>
    <row r="40" spans="1:10" s="13" customFormat="1" x14ac:dyDescent="0.25">
      <c r="A40" s="13" t="s">
        <v>126</v>
      </c>
      <c r="B40" s="13" t="s">
        <v>127</v>
      </c>
      <c r="C40" s="13" t="s">
        <v>72</v>
      </c>
      <c r="D40" s="13" t="s">
        <v>128</v>
      </c>
      <c r="E40" s="2">
        <v>55122</v>
      </c>
      <c r="F40" s="13" t="s">
        <v>50</v>
      </c>
      <c r="G40" s="7">
        <v>27005</v>
      </c>
      <c r="H40" s="14">
        <f t="shared" si="0"/>
        <v>44</v>
      </c>
      <c r="I40" s="15">
        <v>4160</v>
      </c>
      <c r="J40" s="16">
        <v>832</v>
      </c>
    </row>
    <row r="41" spans="1:10" s="13" customFormat="1" x14ac:dyDescent="0.25">
      <c r="A41" s="13" t="s">
        <v>129</v>
      </c>
      <c r="B41" s="13" t="s">
        <v>130</v>
      </c>
      <c r="C41" s="13" t="s">
        <v>21</v>
      </c>
      <c r="D41" s="13" t="s">
        <v>131</v>
      </c>
      <c r="E41" s="2">
        <v>60315</v>
      </c>
      <c r="F41" s="13" t="s">
        <v>18</v>
      </c>
      <c r="G41" s="7">
        <v>30142</v>
      </c>
      <c r="H41" s="14">
        <f t="shared" si="0"/>
        <v>36</v>
      </c>
      <c r="I41" s="15">
        <v>2704</v>
      </c>
      <c r="J41" s="16">
        <v>540.80000000000007</v>
      </c>
    </row>
    <row r="42" spans="1:10" s="13" customFormat="1" x14ac:dyDescent="0.25">
      <c r="A42" s="13" t="s">
        <v>132</v>
      </c>
      <c r="B42" s="13" t="s">
        <v>133</v>
      </c>
      <c r="C42" s="13" t="s">
        <v>21</v>
      </c>
      <c r="D42" s="13" t="s">
        <v>134</v>
      </c>
      <c r="E42" s="2">
        <v>55129</v>
      </c>
      <c r="F42" s="13" t="s">
        <v>50</v>
      </c>
      <c r="G42" s="7">
        <v>19420</v>
      </c>
      <c r="H42" s="14">
        <f t="shared" si="0"/>
        <v>65</v>
      </c>
      <c r="I42" s="15">
        <v>2704</v>
      </c>
      <c r="J42" s="16">
        <v>540.80000000000007</v>
      </c>
    </row>
    <row r="43" spans="1:10" s="13" customFormat="1" x14ac:dyDescent="0.25">
      <c r="A43" s="13" t="s">
        <v>135</v>
      </c>
      <c r="B43" s="13" t="s">
        <v>136</v>
      </c>
      <c r="C43" s="13" t="s">
        <v>21</v>
      </c>
      <c r="D43" s="13" t="s">
        <v>137</v>
      </c>
      <c r="E43" s="2">
        <v>60314</v>
      </c>
      <c r="F43" s="13" t="s">
        <v>18</v>
      </c>
      <c r="G43" s="7">
        <v>23847</v>
      </c>
      <c r="H43" s="14">
        <f t="shared" si="0"/>
        <v>53</v>
      </c>
      <c r="I43" s="15">
        <v>2704</v>
      </c>
      <c r="J43" s="16">
        <v>540.80000000000007</v>
      </c>
    </row>
    <row r="44" spans="1:10" s="13" customFormat="1" x14ac:dyDescent="0.25">
      <c r="A44" s="13" t="s">
        <v>138</v>
      </c>
      <c r="B44" s="13" t="s">
        <v>139</v>
      </c>
      <c r="C44" s="13" t="s">
        <v>72</v>
      </c>
      <c r="D44" s="13" t="s">
        <v>140</v>
      </c>
      <c r="E44" s="2">
        <v>60321</v>
      </c>
      <c r="F44" s="13" t="s">
        <v>18</v>
      </c>
      <c r="G44" s="7">
        <v>23857</v>
      </c>
      <c r="H44" s="14">
        <f t="shared" si="0"/>
        <v>53</v>
      </c>
      <c r="I44" s="15">
        <v>3520</v>
      </c>
      <c r="J44" s="16">
        <v>704</v>
      </c>
    </row>
    <row r="45" spans="1:10" s="13" customFormat="1" x14ac:dyDescent="0.25">
      <c r="A45" s="13" t="s">
        <v>141</v>
      </c>
      <c r="B45" s="13" t="s">
        <v>48</v>
      </c>
      <c r="C45" s="13" t="s">
        <v>21</v>
      </c>
      <c r="D45" s="13" t="s">
        <v>142</v>
      </c>
      <c r="E45" s="2">
        <v>65203</v>
      </c>
      <c r="F45" s="13" t="s">
        <v>66</v>
      </c>
      <c r="G45" s="7">
        <v>25294</v>
      </c>
      <c r="H45" s="14">
        <f t="shared" si="0"/>
        <v>49</v>
      </c>
      <c r="I45" s="15">
        <v>2704</v>
      </c>
      <c r="J45" s="16">
        <v>540.80000000000007</v>
      </c>
    </row>
    <row r="46" spans="1:10" s="13" customFormat="1" x14ac:dyDescent="0.25">
      <c r="A46" s="13" t="s">
        <v>143</v>
      </c>
      <c r="B46" s="13" t="s">
        <v>144</v>
      </c>
      <c r="C46" s="13" t="s">
        <v>16</v>
      </c>
      <c r="D46" s="13" t="s">
        <v>145</v>
      </c>
      <c r="E46" s="2">
        <v>60326</v>
      </c>
      <c r="F46" s="13" t="s">
        <v>18</v>
      </c>
      <c r="G46" s="7">
        <v>25125</v>
      </c>
      <c r="H46" s="14">
        <f t="shared" si="0"/>
        <v>50</v>
      </c>
      <c r="I46" s="15">
        <v>1768</v>
      </c>
      <c r="J46" s="16">
        <v>353.6</v>
      </c>
    </row>
    <row r="47" spans="1:10" s="13" customFormat="1" x14ac:dyDescent="0.25">
      <c r="A47" s="13" t="s">
        <v>146</v>
      </c>
      <c r="B47" s="13" t="s">
        <v>147</v>
      </c>
      <c r="C47" s="13" t="s">
        <v>21</v>
      </c>
      <c r="D47" s="13" t="s">
        <v>148</v>
      </c>
      <c r="E47" s="2">
        <v>65206</v>
      </c>
      <c r="F47" s="13" t="s">
        <v>66</v>
      </c>
      <c r="G47" s="7">
        <v>25364</v>
      </c>
      <c r="H47" s="14">
        <f t="shared" si="0"/>
        <v>49</v>
      </c>
      <c r="I47" s="15">
        <v>2288.0000000000005</v>
      </c>
      <c r="J47" s="16">
        <v>457.60000000000014</v>
      </c>
    </row>
    <row r="48" spans="1:10" s="13" customFormat="1" x14ac:dyDescent="0.25">
      <c r="A48" s="13" t="s">
        <v>149</v>
      </c>
      <c r="B48" s="13" t="s">
        <v>150</v>
      </c>
      <c r="C48" s="13" t="s">
        <v>72</v>
      </c>
      <c r="D48" s="13" t="s">
        <v>151</v>
      </c>
      <c r="E48" s="2">
        <v>60313</v>
      </c>
      <c r="F48" s="13" t="s">
        <v>18</v>
      </c>
      <c r="G48" s="7">
        <v>28382</v>
      </c>
      <c r="H48" s="14">
        <f t="shared" si="0"/>
        <v>41</v>
      </c>
      <c r="I48" s="15">
        <v>3520</v>
      </c>
      <c r="J48" s="16">
        <v>704</v>
      </c>
    </row>
    <row r="49" spans="1:10" s="13" customFormat="1" x14ac:dyDescent="0.25">
      <c r="A49" s="13" t="s">
        <v>152</v>
      </c>
      <c r="B49" s="13" t="s">
        <v>153</v>
      </c>
      <c r="C49" s="13" t="s">
        <v>21</v>
      </c>
      <c r="D49" s="13" t="s">
        <v>154</v>
      </c>
      <c r="E49" s="2">
        <v>60322</v>
      </c>
      <c r="F49" s="13" t="s">
        <v>18</v>
      </c>
      <c r="G49" s="7">
        <v>24169</v>
      </c>
      <c r="H49" s="14">
        <f t="shared" si="0"/>
        <v>52</v>
      </c>
      <c r="I49" s="15">
        <v>2704</v>
      </c>
      <c r="J49" s="16">
        <v>540.80000000000007</v>
      </c>
    </row>
    <row r="50" spans="1:10" s="13" customFormat="1" x14ac:dyDescent="0.25">
      <c r="A50" s="13" t="s">
        <v>155</v>
      </c>
      <c r="B50" s="13" t="s">
        <v>81</v>
      </c>
      <c r="C50" s="13" t="s">
        <v>21</v>
      </c>
      <c r="D50" s="13" t="s">
        <v>156</v>
      </c>
      <c r="E50" s="2">
        <v>55121</v>
      </c>
      <c r="F50" s="13" t="s">
        <v>50</v>
      </c>
      <c r="G50" s="7">
        <v>27473</v>
      </c>
      <c r="H50" s="14">
        <f t="shared" si="0"/>
        <v>43</v>
      </c>
      <c r="I50" s="15">
        <v>2288.0000000000005</v>
      </c>
      <c r="J50" s="16">
        <v>457.60000000000014</v>
      </c>
    </row>
    <row r="51" spans="1:10" s="13" customFormat="1" x14ac:dyDescent="0.25">
      <c r="A51" s="13" t="s">
        <v>157</v>
      </c>
      <c r="B51" s="13" t="s">
        <v>158</v>
      </c>
      <c r="C51" s="13" t="s">
        <v>21</v>
      </c>
      <c r="D51" s="13" t="s">
        <v>159</v>
      </c>
      <c r="E51" s="2">
        <v>60317</v>
      </c>
      <c r="F51" s="13" t="s">
        <v>18</v>
      </c>
      <c r="G51" s="7">
        <v>27879</v>
      </c>
      <c r="H51" s="14">
        <f t="shared" si="0"/>
        <v>42</v>
      </c>
      <c r="I51" s="15">
        <v>2704</v>
      </c>
      <c r="J51" s="16">
        <v>540.80000000000007</v>
      </c>
    </row>
    <row r="52" spans="1:10" s="13" customFormat="1" x14ac:dyDescent="0.25">
      <c r="A52" s="13" t="s">
        <v>160</v>
      </c>
      <c r="B52" s="13" t="s">
        <v>161</v>
      </c>
      <c r="C52" s="13" t="s">
        <v>21</v>
      </c>
      <c r="D52" s="13" t="s">
        <v>162</v>
      </c>
      <c r="E52" s="2">
        <v>65204</v>
      </c>
      <c r="F52" s="13" t="s">
        <v>66</v>
      </c>
      <c r="G52" s="7">
        <v>20746</v>
      </c>
      <c r="H52" s="14">
        <f t="shared" si="0"/>
        <v>62</v>
      </c>
      <c r="I52" s="15">
        <v>2288.0000000000005</v>
      </c>
      <c r="J52" s="16">
        <v>457.60000000000014</v>
      </c>
    </row>
    <row r="53" spans="1:10" s="13" customFormat="1" x14ac:dyDescent="0.25">
      <c r="A53" s="13" t="s">
        <v>163</v>
      </c>
      <c r="B53" s="13" t="s">
        <v>164</v>
      </c>
      <c r="C53" s="13" t="s">
        <v>16</v>
      </c>
      <c r="D53" s="13" t="s">
        <v>165</v>
      </c>
      <c r="E53" s="2">
        <v>64292</v>
      </c>
      <c r="F53" s="13" t="s">
        <v>39</v>
      </c>
      <c r="G53" s="7">
        <v>30387</v>
      </c>
      <c r="H53" s="14">
        <f t="shared" si="0"/>
        <v>35</v>
      </c>
      <c r="I53" s="15">
        <v>1768</v>
      </c>
      <c r="J53" s="16">
        <v>353.6</v>
      </c>
    </row>
    <row r="54" spans="1:10" s="13" customFormat="1" x14ac:dyDescent="0.25">
      <c r="A54" s="13" t="s">
        <v>166</v>
      </c>
      <c r="B54" s="13" t="s">
        <v>167</v>
      </c>
      <c r="C54" s="13" t="s">
        <v>21</v>
      </c>
      <c r="D54" s="13" t="s">
        <v>168</v>
      </c>
      <c r="E54" s="2">
        <v>64299</v>
      </c>
      <c r="F54" s="13" t="s">
        <v>39</v>
      </c>
      <c r="G54" s="7">
        <v>27034</v>
      </c>
      <c r="H54" s="14">
        <f t="shared" si="0"/>
        <v>44</v>
      </c>
      <c r="I54" s="15">
        <v>2704</v>
      </c>
      <c r="J54" s="16">
        <v>540.80000000000007</v>
      </c>
    </row>
    <row r="55" spans="1:10" s="13" customFormat="1" x14ac:dyDescent="0.25">
      <c r="A55" s="13" t="s">
        <v>169</v>
      </c>
      <c r="B55" s="13" t="s">
        <v>170</v>
      </c>
      <c r="C55" s="13" t="s">
        <v>21</v>
      </c>
      <c r="D55" s="13" t="s">
        <v>171</v>
      </c>
      <c r="E55" s="2">
        <v>60326</v>
      </c>
      <c r="F55" s="13" t="s">
        <v>18</v>
      </c>
      <c r="G55" s="7">
        <v>23782</v>
      </c>
      <c r="H55" s="14">
        <f t="shared" si="0"/>
        <v>53</v>
      </c>
      <c r="I55" s="15">
        <v>2704</v>
      </c>
      <c r="J55" s="16">
        <v>540.80000000000007</v>
      </c>
    </row>
    <row r="56" spans="1:10" s="13" customFormat="1" x14ac:dyDescent="0.25">
      <c r="A56" s="13" t="s">
        <v>172</v>
      </c>
      <c r="B56" s="13" t="s">
        <v>173</v>
      </c>
      <c r="C56" s="13" t="s">
        <v>21</v>
      </c>
      <c r="D56" s="13" t="s">
        <v>174</v>
      </c>
      <c r="E56" s="2">
        <v>65207</v>
      </c>
      <c r="F56" s="13" t="s">
        <v>66</v>
      </c>
      <c r="G56" s="7">
        <v>20179</v>
      </c>
      <c r="H56" s="14">
        <f t="shared" si="0"/>
        <v>63</v>
      </c>
      <c r="I56" s="15">
        <v>2288.0000000000005</v>
      </c>
      <c r="J56" s="16">
        <v>457.60000000000014</v>
      </c>
    </row>
    <row r="57" spans="1:10" s="13" customFormat="1" x14ac:dyDescent="0.25">
      <c r="A57" s="13" t="s">
        <v>175</v>
      </c>
      <c r="B57" s="13" t="s">
        <v>176</v>
      </c>
      <c r="C57" s="13" t="s">
        <v>16</v>
      </c>
      <c r="D57" s="13" t="s">
        <v>177</v>
      </c>
      <c r="E57" s="2">
        <v>60317</v>
      </c>
      <c r="F57" s="13" t="s">
        <v>18</v>
      </c>
      <c r="G57" s="7">
        <v>20691</v>
      </c>
      <c r="H57" s="14">
        <f t="shared" si="0"/>
        <v>62</v>
      </c>
      <c r="I57" s="15">
        <v>4160</v>
      </c>
      <c r="J57" s="16">
        <v>832</v>
      </c>
    </row>
    <row r="58" spans="1:10" s="13" customFormat="1" x14ac:dyDescent="0.25">
      <c r="A58" s="13" t="s">
        <v>178</v>
      </c>
      <c r="B58" s="13" t="s">
        <v>179</v>
      </c>
      <c r="C58" s="13" t="s">
        <v>72</v>
      </c>
      <c r="D58" s="13" t="s">
        <v>180</v>
      </c>
      <c r="E58" s="2">
        <v>55126</v>
      </c>
      <c r="F58" s="13" t="s">
        <v>50</v>
      </c>
      <c r="G58" s="7">
        <v>28634</v>
      </c>
      <c r="H58" s="14">
        <f t="shared" si="0"/>
        <v>40</v>
      </c>
      <c r="I58" s="15">
        <v>3520</v>
      </c>
      <c r="J58" s="16">
        <v>704</v>
      </c>
    </row>
    <row r="59" spans="1:10" s="13" customFormat="1" x14ac:dyDescent="0.25">
      <c r="A59" s="13" t="s">
        <v>181</v>
      </c>
      <c r="B59" s="13" t="s">
        <v>182</v>
      </c>
      <c r="C59" s="13" t="s">
        <v>72</v>
      </c>
      <c r="D59" s="13" t="s">
        <v>183</v>
      </c>
      <c r="E59" s="2">
        <v>60313</v>
      </c>
      <c r="F59" s="13" t="s">
        <v>18</v>
      </c>
      <c r="G59" s="7">
        <v>30781</v>
      </c>
      <c r="H59" s="14">
        <f t="shared" si="0"/>
        <v>34</v>
      </c>
      <c r="I59" s="15">
        <v>4160</v>
      </c>
      <c r="J59" s="16">
        <v>832</v>
      </c>
    </row>
    <row r="60" spans="1:10" s="13" customFormat="1" x14ac:dyDescent="0.25">
      <c r="A60" s="13" t="s">
        <v>184</v>
      </c>
      <c r="B60" s="13" t="s">
        <v>185</v>
      </c>
      <c r="C60" s="13" t="s">
        <v>21</v>
      </c>
      <c r="D60" s="13" t="s">
        <v>186</v>
      </c>
      <c r="E60" s="2">
        <v>65202</v>
      </c>
      <c r="F60" s="13" t="s">
        <v>66</v>
      </c>
      <c r="G60" s="7">
        <v>21111</v>
      </c>
      <c r="H60" s="14">
        <f t="shared" si="0"/>
        <v>61</v>
      </c>
      <c r="I60" s="15">
        <v>2704</v>
      </c>
      <c r="J60" s="16">
        <v>540.80000000000007</v>
      </c>
    </row>
    <row r="61" spans="1:10" s="13" customFormat="1" x14ac:dyDescent="0.25">
      <c r="A61" s="13" t="s">
        <v>187</v>
      </c>
      <c r="B61" s="13" t="s">
        <v>188</v>
      </c>
      <c r="C61" s="13" t="s">
        <v>21</v>
      </c>
      <c r="D61" s="13" t="s">
        <v>189</v>
      </c>
      <c r="E61" s="2">
        <v>55299</v>
      </c>
      <c r="F61" s="13" t="s">
        <v>29</v>
      </c>
      <c r="G61" s="7">
        <v>25652</v>
      </c>
      <c r="H61" s="14">
        <f t="shared" si="0"/>
        <v>48</v>
      </c>
      <c r="I61" s="15">
        <v>2704</v>
      </c>
      <c r="J61" s="16">
        <v>540.80000000000007</v>
      </c>
    </row>
    <row r="62" spans="1:10" s="13" customFormat="1" x14ac:dyDescent="0.25">
      <c r="A62" s="13" t="s">
        <v>190</v>
      </c>
      <c r="B62" s="13" t="s">
        <v>191</v>
      </c>
      <c r="C62" s="13" t="s">
        <v>21</v>
      </c>
      <c r="D62" s="13" t="s">
        <v>192</v>
      </c>
      <c r="E62" s="2">
        <v>65209</v>
      </c>
      <c r="F62" s="13" t="s">
        <v>66</v>
      </c>
      <c r="G62" s="7">
        <v>25082</v>
      </c>
      <c r="H62" s="14">
        <f t="shared" si="0"/>
        <v>50</v>
      </c>
      <c r="I62" s="15">
        <v>2704</v>
      </c>
      <c r="J62" s="16">
        <v>540.80000000000007</v>
      </c>
    </row>
    <row r="63" spans="1:10" s="13" customFormat="1" x14ac:dyDescent="0.25">
      <c r="A63" s="13" t="s">
        <v>193</v>
      </c>
      <c r="B63" s="13" t="s">
        <v>194</v>
      </c>
      <c r="C63" s="13" t="s">
        <v>21</v>
      </c>
      <c r="D63" s="13" t="s">
        <v>195</v>
      </c>
      <c r="E63" s="2">
        <v>60327</v>
      </c>
      <c r="F63" s="13" t="s">
        <v>18</v>
      </c>
      <c r="G63" s="7">
        <v>25811</v>
      </c>
      <c r="H63" s="14">
        <f t="shared" si="0"/>
        <v>48</v>
      </c>
      <c r="I63" s="15">
        <v>2704</v>
      </c>
      <c r="J63" s="16">
        <v>540.80000000000007</v>
      </c>
    </row>
    <row r="64" spans="1:10" s="13" customFormat="1" x14ac:dyDescent="0.25">
      <c r="A64" s="13" t="s">
        <v>196</v>
      </c>
      <c r="B64" s="13" t="s">
        <v>197</v>
      </c>
      <c r="C64" s="13" t="s">
        <v>21</v>
      </c>
      <c r="D64" s="13" t="s">
        <v>198</v>
      </c>
      <c r="E64" s="2">
        <v>65201</v>
      </c>
      <c r="F64" s="13" t="s">
        <v>66</v>
      </c>
      <c r="G64" s="7">
        <v>21490</v>
      </c>
      <c r="H64" s="14">
        <f t="shared" si="0"/>
        <v>60</v>
      </c>
      <c r="I64" s="15">
        <v>2704</v>
      </c>
      <c r="J64" s="16">
        <v>540.80000000000007</v>
      </c>
    </row>
    <row r="65" spans="1:10" s="13" customFormat="1" x14ac:dyDescent="0.25">
      <c r="A65" s="13" t="s">
        <v>199</v>
      </c>
      <c r="B65" s="13" t="s">
        <v>167</v>
      </c>
      <c r="C65" s="13" t="s">
        <v>21</v>
      </c>
      <c r="D65" s="13" t="s">
        <v>200</v>
      </c>
      <c r="E65" s="2">
        <v>65209</v>
      </c>
      <c r="F65" s="13" t="s">
        <v>66</v>
      </c>
      <c r="G65" s="7">
        <v>23824</v>
      </c>
      <c r="H65" s="14">
        <f t="shared" si="0"/>
        <v>53</v>
      </c>
      <c r="I65" s="15">
        <v>2184</v>
      </c>
      <c r="J65" s="16">
        <v>436.8</v>
      </c>
    </row>
    <row r="66" spans="1:10" s="13" customFormat="1" x14ac:dyDescent="0.25">
      <c r="A66" s="13" t="s">
        <v>201</v>
      </c>
      <c r="B66" s="13" t="s">
        <v>202</v>
      </c>
      <c r="C66" s="13" t="s">
        <v>72</v>
      </c>
      <c r="D66" s="13" t="s">
        <v>203</v>
      </c>
      <c r="E66" s="2">
        <v>65201</v>
      </c>
      <c r="F66" s="13" t="s">
        <v>66</v>
      </c>
      <c r="G66" s="7">
        <v>23801</v>
      </c>
      <c r="H66" s="14">
        <f t="shared" si="0"/>
        <v>53</v>
      </c>
      <c r="I66" s="15">
        <v>2800</v>
      </c>
      <c r="J66" s="16">
        <v>560</v>
      </c>
    </row>
    <row r="67" spans="1:10" s="13" customFormat="1" x14ac:dyDescent="0.25">
      <c r="A67" s="13" t="s">
        <v>204</v>
      </c>
      <c r="B67" s="13" t="s">
        <v>205</v>
      </c>
      <c r="C67" s="13" t="s">
        <v>21</v>
      </c>
      <c r="D67" s="13" t="s">
        <v>206</v>
      </c>
      <c r="E67" s="2">
        <v>60312</v>
      </c>
      <c r="F67" s="13" t="s">
        <v>18</v>
      </c>
      <c r="G67" s="7">
        <v>22065</v>
      </c>
      <c r="H67" s="14">
        <f t="shared" si="0"/>
        <v>58</v>
      </c>
      <c r="I67" s="15">
        <v>2704</v>
      </c>
      <c r="J67" s="16">
        <v>540.80000000000007</v>
      </c>
    </row>
    <row r="68" spans="1:10" s="13" customFormat="1" x14ac:dyDescent="0.25">
      <c r="A68" s="13" t="s">
        <v>207</v>
      </c>
      <c r="B68" s="13" t="s">
        <v>208</v>
      </c>
      <c r="C68" s="13" t="s">
        <v>21</v>
      </c>
      <c r="D68" s="13" t="s">
        <v>209</v>
      </c>
      <c r="E68" s="2">
        <v>60319</v>
      </c>
      <c r="F68" s="13" t="s">
        <v>18</v>
      </c>
      <c r="G68" s="7">
        <v>20151</v>
      </c>
      <c r="H68" s="14">
        <f t="shared" si="0"/>
        <v>63</v>
      </c>
      <c r="I68" s="15">
        <v>2184</v>
      </c>
      <c r="J68" s="16">
        <v>436.8</v>
      </c>
    </row>
    <row r="69" spans="1:10" s="13" customFormat="1" x14ac:dyDescent="0.25">
      <c r="A69" s="13" t="s">
        <v>210</v>
      </c>
      <c r="B69" s="13" t="s">
        <v>211</v>
      </c>
      <c r="C69" s="13" t="s">
        <v>21</v>
      </c>
      <c r="D69" s="13" t="s">
        <v>212</v>
      </c>
      <c r="E69" s="2">
        <v>65202</v>
      </c>
      <c r="F69" s="13" t="s">
        <v>66</v>
      </c>
      <c r="G69" s="7">
        <v>28494</v>
      </c>
      <c r="H69" s="14">
        <f t="shared" si="0"/>
        <v>40</v>
      </c>
      <c r="I69" s="15">
        <v>2704</v>
      </c>
      <c r="J69" s="16">
        <v>540.80000000000007</v>
      </c>
    </row>
    <row r="70" spans="1:10" s="13" customFormat="1" x14ac:dyDescent="0.25">
      <c r="A70" s="13" t="s">
        <v>213</v>
      </c>
      <c r="B70" s="13" t="s">
        <v>214</v>
      </c>
      <c r="C70" s="13" t="s">
        <v>21</v>
      </c>
      <c r="D70" s="13" t="s">
        <v>215</v>
      </c>
      <c r="E70" s="2">
        <v>60310</v>
      </c>
      <c r="F70" s="13" t="s">
        <v>18</v>
      </c>
      <c r="G70" s="7">
        <v>21294</v>
      </c>
      <c r="H70" s="14">
        <f t="shared" ref="H70:H128" si="1">DATEDIF(G70,$G$2,"Y")</f>
        <v>60</v>
      </c>
      <c r="I70" s="15">
        <v>2704</v>
      </c>
      <c r="J70" s="16">
        <v>540.80000000000007</v>
      </c>
    </row>
    <row r="71" spans="1:10" s="13" customFormat="1" x14ac:dyDescent="0.25">
      <c r="A71" s="13" t="s">
        <v>216</v>
      </c>
      <c r="B71" s="13" t="s">
        <v>102</v>
      </c>
      <c r="C71" s="13" t="s">
        <v>21</v>
      </c>
      <c r="D71" s="13" t="s">
        <v>217</v>
      </c>
      <c r="E71" s="2">
        <v>60324</v>
      </c>
      <c r="F71" s="13" t="s">
        <v>18</v>
      </c>
      <c r="G71" s="7">
        <v>25352</v>
      </c>
      <c r="H71" s="14">
        <f t="shared" si="1"/>
        <v>49</v>
      </c>
      <c r="I71" s="15">
        <v>2704</v>
      </c>
      <c r="J71" s="16">
        <v>540.80000000000007</v>
      </c>
    </row>
    <row r="72" spans="1:10" s="13" customFormat="1" x14ac:dyDescent="0.25">
      <c r="A72" s="13" t="s">
        <v>218</v>
      </c>
      <c r="B72" s="13" t="s">
        <v>219</v>
      </c>
      <c r="C72" s="13" t="s">
        <v>72</v>
      </c>
      <c r="D72" s="13" t="s">
        <v>220</v>
      </c>
      <c r="E72" s="2">
        <v>65205</v>
      </c>
      <c r="F72" s="13" t="s">
        <v>66</v>
      </c>
      <c r="G72" s="7">
        <v>25997</v>
      </c>
      <c r="H72" s="14">
        <f t="shared" si="1"/>
        <v>47</v>
      </c>
      <c r="I72" s="15">
        <v>3520</v>
      </c>
      <c r="J72" s="16">
        <v>704</v>
      </c>
    </row>
    <row r="73" spans="1:10" s="13" customFormat="1" x14ac:dyDescent="0.25">
      <c r="A73" s="13" t="s">
        <v>221</v>
      </c>
      <c r="B73" s="13" t="s">
        <v>222</v>
      </c>
      <c r="C73" s="13" t="s">
        <v>21</v>
      </c>
      <c r="D73" s="13" t="s">
        <v>223</v>
      </c>
      <c r="E73" s="2">
        <v>60313</v>
      </c>
      <c r="F73" s="13" t="s">
        <v>18</v>
      </c>
      <c r="G73" s="7">
        <v>23374</v>
      </c>
      <c r="H73" s="14">
        <f t="shared" si="1"/>
        <v>54</v>
      </c>
      <c r="I73" s="15">
        <v>2392</v>
      </c>
      <c r="J73" s="16">
        <v>478.40000000000003</v>
      </c>
    </row>
    <row r="74" spans="1:10" s="13" customFormat="1" x14ac:dyDescent="0.25">
      <c r="A74" s="13" t="s">
        <v>224</v>
      </c>
      <c r="B74" s="13" t="s">
        <v>225</v>
      </c>
      <c r="C74" s="13" t="s">
        <v>21</v>
      </c>
      <c r="D74" s="13" t="s">
        <v>226</v>
      </c>
      <c r="E74" s="2">
        <v>65204</v>
      </c>
      <c r="F74" s="13" t="s">
        <v>66</v>
      </c>
      <c r="G74" s="7">
        <v>28638</v>
      </c>
      <c r="H74" s="14">
        <f t="shared" si="1"/>
        <v>40</v>
      </c>
      <c r="I74" s="15">
        <v>2704</v>
      </c>
      <c r="J74" s="16">
        <v>540.80000000000007</v>
      </c>
    </row>
    <row r="75" spans="1:10" s="13" customFormat="1" x14ac:dyDescent="0.25">
      <c r="A75" s="13" t="s">
        <v>227</v>
      </c>
      <c r="B75" s="13" t="s">
        <v>228</v>
      </c>
      <c r="C75" s="13" t="s">
        <v>21</v>
      </c>
      <c r="D75" s="13" t="s">
        <v>229</v>
      </c>
      <c r="E75" s="2">
        <v>60322</v>
      </c>
      <c r="F75" s="13" t="s">
        <v>18</v>
      </c>
      <c r="G75" s="7">
        <v>21328</v>
      </c>
      <c r="H75" s="14">
        <f t="shared" si="1"/>
        <v>60</v>
      </c>
      <c r="I75" s="15">
        <v>2288.0000000000005</v>
      </c>
      <c r="J75" s="16">
        <v>457.60000000000014</v>
      </c>
    </row>
    <row r="76" spans="1:10" s="13" customFormat="1" x14ac:dyDescent="0.25">
      <c r="A76" s="13" t="s">
        <v>230</v>
      </c>
      <c r="B76" s="13" t="s">
        <v>231</v>
      </c>
      <c r="C76" s="13" t="s">
        <v>21</v>
      </c>
      <c r="D76" s="13" t="s">
        <v>232</v>
      </c>
      <c r="E76" s="2">
        <v>65202</v>
      </c>
      <c r="F76" s="13" t="s">
        <v>66</v>
      </c>
      <c r="G76" s="7">
        <v>22129</v>
      </c>
      <c r="H76" s="14">
        <f t="shared" si="1"/>
        <v>58</v>
      </c>
      <c r="I76" s="15">
        <v>2288.0000000000005</v>
      </c>
      <c r="J76" s="16">
        <v>457.60000000000014</v>
      </c>
    </row>
    <row r="77" spans="1:10" s="13" customFormat="1" x14ac:dyDescent="0.25">
      <c r="A77" s="13" t="s">
        <v>233</v>
      </c>
      <c r="B77" s="13" t="s">
        <v>234</v>
      </c>
      <c r="C77" s="13" t="s">
        <v>72</v>
      </c>
      <c r="D77" s="13" t="s">
        <v>235</v>
      </c>
      <c r="E77" s="2">
        <v>60312</v>
      </c>
      <c r="F77" s="13" t="s">
        <v>18</v>
      </c>
      <c r="G77" s="7">
        <v>25128</v>
      </c>
      <c r="H77" s="14">
        <f t="shared" si="1"/>
        <v>50</v>
      </c>
      <c r="I77" s="15">
        <v>4160</v>
      </c>
      <c r="J77" s="16">
        <v>832</v>
      </c>
    </row>
    <row r="78" spans="1:10" s="13" customFormat="1" x14ac:dyDescent="0.25">
      <c r="A78" s="13" t="s">
        <v>236</v>
      </c>
      <c r="B78" s="13" t="s">
        <v>237</v>
      </c>
      <c r="C78" s="13" t="s">
        <v>72</v>
      </c>
      <c r="D78" s="13" t="s">
        <v>238</v>
      </c>
      <c r="E78" s="2">
        <v>60328</v>
      </c>
      <c r="F78" s="13" t="s">
        <v>18</v>
      </c>
      <c r="G78" s="7">
        <v>31159</v>
      </c>
      <c r="H78" s="14">
        <f t="shared" si="1"/>
        <v>33</v>
      </c>
      <c r="I78" s="15">
        <v>4160</v>
      </c>
      <c r="J78" s="16">
        <v>832</v>
      </c>
    </row>
    <row r="79" spans="1:10" s="13" customFormat="1" x14ac:dyDescent="0.25">
      <c r="A79" s="13" t="s">
        <v>239</v>
      </c>
      <c r="B79" s="13" t="s">
        <v>240</v>
      </c>
      <c r="C79" s="13" t="s">
        <v>21</v>
      </c>
      <c r="D79" s="13" t="s">
        <v>241</v>
      </c>
      <c r="E79" s="2">
        <v>60316</v>
      </c>
      <c r="F79" s="13" t="s">
        <v>18</v>
      </c>
      <c r="G79" s="7">
        <v>26734</v>
      </c>
      <c r="H79" s="14">
        <f t="shared" si="1"/>
        <v>45</v>
      </c>
      <c r="I79" s="15">
        <v>2704</v>
      </c>
      <c r="J79" s="16">
        <v>540.80000000000007</v>
      </c>
    </row>
    <row r="80" spans="1:10" s="13" customFormat="1" x14ac:dyDescent="0.25">
      <c r="A80" s="13" t="s">
        <v>242</v>
      </c>
      <c r="B80" s="13" t="s">
        <v>243</v>
      </c>
      <c r="C80" s="13" t="s">
        <v>21</v>
      </c>
      <c r="D80" s="13" t="s">
        <v>244</v>
      </c>
      <c r="E80" s="2">
        <v>60321</v>
      </c>
      <c r="F80" s="13" t="s">
        <v>18</v>
      </c>
      <c r="G80" s="7">
        <v>19544</v>
      </c>
      <c r="H80" s="14">
        <f t="shared" si="1"/>
        <v>65</v>
      </c>
      <c r="I80" s="15">
        <v>2704</v>
      </c>
      <c r="J80" s="16">
        <v>540.80000000000007</v>
      </c>
    </row>
    <row r="81" spans="1:10" s="13" customFormat="1" x14ac:dyDescent="0.25">
      <c r="A81" s="13" t="s">
        <v>245</v>
      </c>
      <c r="B81" s="13" t="s">
        <v>246</v>
      </c>
      <c r="C81" s="13" t="s">
        <v>21</v>
      </c>
      <c r="D81" s="13" t="s">
        <v>247</v>
      </c>
      <c r="E81" s="2">
        <v>65203</v>
      </c>
      <c r="F81" s="13" t="s">
        <v>66</v>
      </c>
      <c r="G81" s="7">
        <v>22850</v>
      </c>
      <c r="H81" s="14">
        <f t="shared" si="1"/>
        <v>56</v>
      </c>
      <c r="I81" s="15">
        <v>2704</v>
      </c>
      <c r="J81" s="16">
        <v>540.80000000000007</v>
      </c>
    </row>
    <row r="82" spans="1:10" s="13" customFormat="1" x14ac:dyDescent="0.25">
      <c r="A82" s="13" t="s">
        <v>248</v>
      </c>
      <c r="B82" s="13" t="s">
        <v>249</v>
      </c>
      <c r="C82" s="13" t="s">
        <v>21</v>
      </c>
      <c r="D82" s="13" t="s">
        <v>250</v>
      </c>
      <c r="E82" s="2">
        <v>60319</v>
      </c>
      <c r="F82" s="13" t="s">
        <v>18</v>
      </c>
      <c r="G82" s="7">
        <v>23618</v>
      </c>
      <c r="H82" s="14">
        <f t="shared" si="1"/>
        <v>54</v>
      </c>
      <c r="I82" s="15">
        <v>2704</v>
      </c>
      <c r="J82" s="16">
        <v>540.80000000000007</v>
      </c>
    </row>
    <row r="83" spans="1:10" s="13" customFormat="1" x14ac:dyDescent="0.25">
      <c r="A83" s="13" t="s">
        <v>251</v>
      </c>
      <c r="B83" s="13" t="s">
        <v>252</v>
      </c>
      <c r="C83" s="13" t="s">
        <v>16</v>
      </c>
      <c r="D83" s="13" t="s">
        <v>253</v>
      </c>
      <c r="E83" s="2">
        <v>60322</v>
      </c>
      <c r="F83" s="13" t="s">
        <v>18</v>
      </c>
      <c r="G83" s="7">
        <v>30466</v>
      </c>
      <c r="H83" s="14">
        <f t="shared" si="1"/>
        <v>35</v>
      </c>
      <c r="I83" s="15">
        <v>1496.0000000000002</v>
      </c>
      <c r="J83" s="16">
        <v>299.20000000000005</v>
      </c>
    </row>
    <row r="84" spans="1:10" s="13" customFormat="1" x14ac:dyDescent="0.25">
      <c r="A84" s="13" t="s">
        <v>254</v>
      </c>
      <c r="B84" s="13" t="s">
        <v>255</v>
      </c>
      <c r="C84" s="13" t="s">
        <v>21</v>
      </c>
      <c r="D84" s="13" t="s">
        <v>256</v>
      </c>
      <c r="E84" s="2">
        <v>65205</v>
      </c>
      <c r="F84" s="13" t="s">
        <v>66</v>
      </c>
      <c r="G84" s="7">
        <v>20056</v>
      </c>
      <c r="H84" s="14">
        <f t="shared" si="1"/>
        <v>63</v>
      </c>
      <c r="I84" s="15">
        <v>2704</v>
      </c>
      <c r="J84" s="16">
        <v>540.80000000000007</v>
      </c>
    </row>
    <row r="85" spans="1:10" s="13" customFormat="1" x14ac:dyDescent="0.25">
      <c r="A85" s="13" t="s">
        <v>257</v>
      </c>
      <c r="B85" s="13" t="s">
        <v>258</v>
      </c>
      <c r="C85" s="13" t="s">
        <v>16</v>
      </c>
      <c r="D85" s="13" t="s">
        <v>259</v>
      </c>
      <c r="E85" s="2">
        <v>60317</v>
      </c>
      <c r="F85" s="13" t="s">
        <v>18</v>
      </c>
      <c r="G85" s="7">
        <v>24660</v>
      </c>
      <c r="H85" s="14">
        <f t="shared" si="1"/>
        <v>51</v>
      </c>
      <c r="I85" s="15">
        <v>1768</v>
      </c>
      <c r="J85" s="16">
        <v>353.6</v>
      </c>
    </row>
    <row r="86" spans="1:10" s="13" customFormat="1" x14ac:dyDescent="0.25">
      <c r="A86" s="13" t="s">
        <v>260</v>
      </c>
      <c r="B86" s="13" t="s">
        <v>112</v>
      </c>
      <c r="C86" s="13" t="s">
        <v>21</v>
      </c>
      <c r="D86" s="13" t="s">
        <v>261</v>
      </c>
      <c r="E86" s="2">
        <v>60324</v>
      </c>
      <c r="F86" s="13" t="s">
        <v>18</v>
      </c>
      <c r="G86" s="7">
        <v>21110</v>
      </c>
      <c r="H86" s="14">
        <f t="shared" si="1"/>
        <v>61</v>
      </c>
      <c r="I86" s="15">
        <v>1848</v>
      </c>
      <c r="J86" s="16">
        <v>369.6</v>
      </c>
    </row>
    <row r="87" spans="1:10" s="13" customFormat="1" x14ac:dyDescent="0.25">
      <c r="A87" s="13" t="s">
        <v>262</v>
      </c>
      <c r="B87" s="13" t="s">
        <v>263</v>
      </c>
      <c r="C87" s="13" t="s">
        <v>109</v>
      </c>
      <c r="D87" s="13" t="s">
        <v>264</v>
      </c>
      <c r="E87" s="2">
        <v>65208</v>
      </c>
      <c r="F87" s="13" t="s">
        <v>66</v>
      </c>
      <c r="G87" s="7">
        <v>27113</v>
      </c>
      <c r="H87" s="14">
        <f t="shared" si="1"/>
        <v>44</v>
      </c>
      <c r="I87" s="15">
        <v>2904.0000000000005</v>
      </c>
      <c r="J87" s="16">
        <v>580.80000000000007</v>
      </c>
    </row>
    <row r="88" spans="1:10" s="13" customFormat="1" x14ac:dyDescent="0.25">
      <c r="A88" s="13" t="s">
        <v>265</v>
      </c>
      <c r="B88" s="13" t="s">
        <v>266</v>
      </c>
      <c r="C88" s="13" t="s">
        <v>21</v>
      </c>
      <c r="D88" s="13" t="s">
        <v>267</v>
      </c>
      <c r="E88" s="2">
        <v>60322</v>
      </c>
      <c r="F88" s="13" t="s">
        <v>18</v>
      </c>
      <c r="G88" s="7">
        <v>25710</v>
      </c>
      <c r="H88" s="14">
        <f t="shared" si="1"/>
        <v>48</v>
      </c>
      <c r="I88" s="15">
        <v>2288.0000000000005</v>
      </c>
      <c r="J88" s="16">
        <v>457.60000000000014</v>
      </c>
    </row>
    <row r="89" spans="1:10" s="13" customFormat="1" x14ac:dyDescent="0.25">
      <c r="A89" s="13" t="s">
        <v>268</v>
      </c>
      <c r="B89" s="13" t="s">
        <v>269</v>
      </c>
      <c r="C89" s="13" t="s">
        <v>72</v>
      </c>
      <c r="D89" s="13" t="s">
        <v>270</v>
      </c>
      <c r="E89" s="2">
        <v>60321</v>
      </c>
      <c r="F89" s="13" t="s">
        <v>18</v>
      </c>
      <c r="G89" s="7">
        <v>21093</v>
      </c>
      <c r="H89" s="14">
        <f t="shared" si="1"/>
        <v>61</v>
      </c>
      <c r="I89" s="15">
        <v>3520</v>
      </c>
      <c r="J89" s="16">
        <v>704</v>
      </c>
    </row>
    <row r="90" spans="1:10" s="13" customFormat="1" x14ac:dyDescent="0.25">
      <c r="A90" s="13" t="s">
        <v>271</v>
      </c>
      <c r="B90" s="13" t="s">
        <v>24</v>
      </c>
      <c r="C90" s="13" t="s">
        <v>21</v>
      </c>
      <c r="D90" s="13" t="s">
        <v>272</v>
      </c>
      <c r="E90" s="2">
        <v>65205</v>
      </c>
      <c r="F90" s="13" t="s">
        <v>66</v>
      </c>
      <c r="G90" s="7">
        <v>28159</v>
      </c>
      <c r="H90" s="14">
        <f t="shared" si="1"/>
        <v>41</v>
      </c>
      <c r="I90" s="15">
        <v>1848</v>
      </c>
      <c r="J90" s="16">
        <v>369.6</v>
      </c>
    </row>
    <row r="91" spans="1:10" s="13" customFormat="1" x14ac:dyDescent="0.25">
      <c r="A91" s="13" t="s">
        <v>271</v>
      </c>
      <c r="B91" s="13" t="s">
        <v>273</v>
      </c>
      <c r="C91" s="13" t="s">
        <v>21</v>
      </c>
      <c r="D91" s="13" t="s">
        <v>274</v>
      </c>
      <c r="E91" s="2">
        <v>55126</v>
      </c>
      <c r="F91" s="13" t="s">
        <v>50</v>
      </c>
      <c r="G91" s="7">
        <v>19290</v>
      </c>
      <c r="H91" s="14">
        <f t="shared" si="1"/>
        <v>66</v>
      </c>
      <c r="I91" s="15">
        <v>2184</v>
      </c>
      <c r="J91" s="16">
        <v>436.8</v>
      </c>
    </row>
    <row r="92" spans="1:10" s="13" customFormat="1" x14ac:dyDescent="0.25">
      <c r="A92" s="13" t="s">
        <v>275</v>
      </c>
      <c r="B92" s="13" t="s">
        <v>276</v>
      </c>
      <c r="C92" s="13" t="s">
        <v>21</v>
      </c>
      <c r="D92" s="13" t="s">
        <v>277</v>
      </c>
      <c r="E92" s="2">
        <v>65204</v>
      </c>
      <c r="F92" s="13" t="s">
        <v>66</v>
      </c>
      <c r="G92" s="7">
        <v>26236</v>
      </c>
      <c r="H92" s="14">
        <f t="shared" si="1"/>
        <v>47</v>
      </c>
      <c r="I92" s="15">
        <v>2704</v>
      </c>
      <c r="J92" s="16">
        <v>540.80000000000007</v>
      </c>
    </row>
    <row r="93" spans="1:10" s="13" customFormat="1" x14ac:dyDescent="0.25">
      <c r="A93" s="13" t="s">
        <v>278</v>
      </c>
      <c r="B93" s="13" t="s">
        <v>279</v>
      </c>
      <c r="C93" s="13" t="s">
        <v>21</v>
      </c>
      <c r="D93" s="13" t="s">
        <v>280</v>
      </c>
      <c r="E93" s="2">
        <v>65207</v>
      </c>
      <c r="F93" s="13" t="s">
        <v>66</v>
      </c>
      <c r="G93" s="7">
        <v>19721</v>
      </c>
      <c r="H93" s="14">
        <f t="shared" si="1"/>
        <v>64</v>
      </c>
      <c r="I93" s="15">
        <v>2288.0000000000005</v>
      </c>
      <c r="J93" s="16">
        <v>457.60000000000014</v>
      </c>
    </row>
    <row r="94" spans="1:10" s="13" customFormat="1" x14ac:dyDescent="0.25">
      <c r="A94" s="13" t="s">
        <v>281</v>
      </c>
      <c r="B94" s="13" t="s">
        <v>282</v>
      </c>
      <c r="C94" s="13" t="s">
        <v>21</v>
      </c>
      <c r="D94" s="13" t="s">
        <v>283</v>
      </c>
      <c r="E94" s="2">
        <v>65204</v>
      </c>
      <c r="F94" s="13" t="s">
        <v>66</v>
      </c>
      <c r="G94" s="7">
        <v>25191</v>
      </c>
      <c r="H94" s="14">
        <f t="shared" si="1"/>
        <v>49</v>
      </c>
      <c r="I94" s="15">
        <v>2704</v>
      </c>
      <c r="J94" s="16">
        <v>540.80000000000007</v>
      </c>
    </row>
    <row r="95" spans="1:10" s="13" customFormat="1" x14ac:dyDescent="0.25">
      <c r="A95" s="13" t="s">
        <v>284</v>
      </c>
      <c r="B95" s="13" t="s">
        <v>285</v>
      </c>
      <c r="C95" s="13" t="s">
        <v>21</v>
      </c>
      <c r="D95" s="13" t="s">
        <v>286</v>
      </c>
      <c r="E95" s="2">
        <v>60320</v>
      </c>
      <c r="F95" s="13" t="s">
        <v>18</v>
      </c>
      <c r="G95" s="7">
        <v>30430</v>
      </c>
      <c r="H95" s="14">
        <f t="shared" si="1"/>
        <v>35</v>
      </c>
      <c r="I95" s="15">
        <v>2392</v>
      </c>
      <c r="J95" s="16">
        <v>478.40000000000003</v>
      </c>
    </row>
    <row r="96" spans="1:10" s="13" customFormat="1" x14ac:dyDescent="0.25">
      <c r="A96" s="13" t="s">
        <v>287</v>
      </c>
      <c r="B96" s="13" t="s">
        <v>288</v>
      </c>
      <c r="C96" s="13" t="s">
        <v>16</v>
      </c>
      <c r="D96" s="13" t="s">
        <v>289</v>
      </c>
      <c r="E96" s="2">
        <v>65209</v>
      </c>
      <c r="F96" s="13" t="s">
        <v>66</v>
      </c>
      <c r="G96" s="7">
        <v>29877</v>
      </c>
      <c r="H96" s="14">
        <f t="shared" si="1"/>
        <v>37</v>
      </c>
      <c r="I96" s="15">
        <v>1496.0000000000002</v>
      </c>
      <c r="J96" s="16">
        <v>299.20000000000005</v>
      </c>
    </row>
    <row r="97" spans="1:10" s="13" customFormat="1" x14ac:dyDescent="0.25">
      <c r="A97" s="13" t="s">
        <v>290</v>
      </c>
      <c r="B97" s="13" t="s">
        <v>291</v>
      </c>
      <c r="C97" s="13" t="s">
        <v>72</v>
      </c>
      <c r="D97" s="13" t="s">
        <v>292</v>
      </c>
      <c r="E97" s="2">
        <v>55299</v>
      </c>
      <c r="F97" s="13" t="s">
        <v>29</v>
      </c>
      <c r="G97" s="7">
        <v>24041</v>
      </c>
      <c r="H97" s="14">
        <f t="shared" si="1"/>
        <v>53</v>
      </c>
      <c r="I97" s="15">
        <v>3520</v>
      </c>
      <c r="J97" s="16">
        <v>704</v>
      </c>
    </row>
    <row r="98" spans="1:10" s="13" customFormat="1" x14ac:dyDescent="0.25">
      <c r="A98" s="13" t="s">
        <v>293</v>
      </c>
      <c r="B98" s="13" t="s">
        <v>294</v>
      </c>
      <c r="C98" s="13" t="s">
        <v>21</v>
      </c>
      <c r="D98" s="13" t="s">
        <v>295</v>
      </c>
      <c r="E98" s="2">
        <v>64296</v>
      </c>
      <c r="F98" s="13" t="s">
        <v>39</v>
      </c>
      <c r="G98" s="7">
        <v>28131</v>
      </c>
      <c r="H98" s="14">
        <f t="shared" si="1"/>
        <v>41</v>
      </c>
      <c r="I98" s="15">
        <v>2704</v>
      </c>
      <c r="J98" s="16">
        <v>540.80000000000007</v>
      </c>
    </row>
    <row r="99" spans="1:10" s="13" customFormat="1" x14ac:dyDescent="0.25">
      <c r="A99" s="13" t="s">
        <v>296</v>
      </c>
      <c r="B99" s="13" t="s">
        <v>297</v>
      </c>
      <c r="C99" s="13" t="s">
        <v>21</v>
      </c>
      <c r="D99" s="13" t="s">
        <v>298</v>
      </c>
      <c r="E99" s="2">
        <v>65203</v>
      </c>
      <c r="F99" s="13" t="s">
        <v>66</v>
      </c>
      <c r="G99" s="7">
        <v>21127</v>
      </c>
      <c r="H99" s="14">
        <f t="shared" si="1"/>
        <v>61</v>
      </c>
      <c r="I99" s="15">
        <v>2704</v>
      </c>
      <c r="J99" s="16">
        <v>540.80000000000007</v>
      </c>
    </row>
    <row r="100" spans="1:10" s="13" customFormat="1" x14ac:dyDescent="0.25">
      <c r="A100" s="13" t="s">
        <v>299</v>
      </c>
      <c r="B100" s="13" t="s">
        <v>300</v>
      </c>
      <c r="C100" s="13" t="s">
        <v>21</v>
      </c>
      <c r="D100" s="13" t="s">
        <v>301</v>
      </c>
      <c r="E100" s="2">
        <v>65203</v>
      </c>
      <c r="F100" s="13" t="s">
        <v>66</v>
      </c>
      <c r="G100" s="7">
        <v>20283</v>
      </c>
      <c r="H100" s="14">
        <f t="shared" si="1"/>
        <v>63</v>
      </c>
      <c r="I100" s="15">
        <v>2704</v>
      </c>
      <c r="J100" s="16">
        <v>540.80000000000007</v>
      </c>
    </row>
    <row r="101" spans="1:10" s="13" customFormat="1" x14ac:dyDescent="0.25">
      <c r="A101" s="13" t="s">
        <v>302</v>
      </c>
      <c r="B101" s="13" t="s">
        <v>303</v>
      </c>
      <c r="C101" s="13" t="s">
        <v>21</v>
      </c>
      <c r="D101" s="13" t="s">
        <v>304</v>
      </c>
      <c r="E101" s="2">
        <v>65205</v>
      </c>
      <c r="F101" s="13" t="s">
        <v>66</v>
      </c>
      <c r="G101" s="7">
        <v>29460</v>
      </c>
      <c r="H101" s="14">
        <f t="shared" si="1"/>
        <v>38</v>
      </c>
      <c r="I101" s="15">
        <v>2704</v>
      </c>
      <c r="J101" s="16">
        <v>540.80000000000007</v>
      </c>
    </row>
    <row r="102" spans="1:10" s="13" customFormat="1" x14ac:dyDescent="0.25">
      <c r="A102" s="13" t="s">
        <v>305</v>
      </c>
      <c r="B102" s="13" t="s">
        <v>306</v>
      </c>
      <c r="C102" s="13" t="s">
        <v>21</v>
      </c>
      <c r="D102" s="13" t="s">
        <v>307</v>
      </c>
      <c r="E102" s="2">
        <v>60311</v>
      </c>
      <c r="F102" s="13" t="s">
        <v>18</v>
      </c>
      <c r="G102" s="7">
        <v>23843</v>
      </c>
      <c r="H102" s="14">
        <f t="shared" si="1"/>
        <v>53</v>
      </c>
      <c r="I102" s="15">
        <v>2288.0000000000005</v>
      </c>
      <c r="J102" s="16">
        <v>457.60000000000014</v>
      </c>
    </row>
    <row r="103" spans="1:10" s="13" customFormat="1" x14ac:dyDescent="0.25">
      <c r="A103" s="13" t="s">
        <v>308</v>
      </c>
      <c r="B103" s="13" t="s">
        <v>309</v>
      </c>
      <c r="C103" s="13" t="s">
        <v>21</v>
      </c>
      <c r="D103" s="13" t="s">
        <v>310</v>
      </c>
      <c r="E103" s="2">
        <v>60323</v>
      </c>
      <c r="F103" s="13" t="s">
        <v>18</v>
      </c>
      <c r="G103" s="7">
        <v>27602</v>
      </c>
      <c r="H103" s="14">
        <f t="shared" si="1"/>
        <v>43</v>
      </c>
      <c r="I103" s="15">
        <v>2288.0000000000005</v>
      </c>
      <c r="J103" s="16">
        <v>457.60000000000014</v>
      </c>
    </row>
    <row r="104" spans="1:10" s="13" customFormat="1" x14ac:dyDescent="0.25">
      <c r="A104" s="13" t="s">
        <v>311</v>
      </c>
      <c r="B104" s="13" t="s">
        <v>31</v>
      </c>
      <c r="C104" s="13" t="s">
        <v>21</v>
      </c>
      <c r="D104" s="13" t="s">
        <v>312</v>
      </c>
      <c r="E104" s="2">
        <v>65201</v>
      </c>
      <c r="F104" s="13" t="s">
        <v>66</v>
      </c>
      <c r="G104" s="7">
        <v>31292</v>
      </c>
      <c r="H104" s="14">
        <f t="shared" si="1"/>
        <v>33</v>
      </c>
      <c r="I104" s="15">
        <v>2288.0000000000005</v>
      </c>
      <c r="J104" s="16">
        <v>457.60000000000014</v>
      </c>
    </row>
    <row r="105" spans="1:10" s="13" customFormat="1" x14ac:dyDescent="0.25">
      <c r="A105" s="13" t="s">
        <v>313</v>
      </c>
      <c r="B105" s="13" t="s">
        <v>314</v>
      </c>
      <c r="C105" s="13" t="s">
        <v>21</v>
      </c>
      <c r="D105" s="13" t="s">
        <v>315</v>
      </c>
      <c r="E105" s="2">
        <v>55129</v>
      </c>
      <c r="F105" s="13" t="s">
        <v>50</v>
      </c>
      <c r="G105" s="7">
        <v>26427</v>
      </c>
      <c r="H105" s="14">
        <f t="shared" si="1"/>
        <v>46</v>
      </c>
      <c r="I105" s="15">
        <v>2288.0000000000005</v>
      </c>
      <c r="J105" s="16">
        <v>457.60000000000014</v>
      </c>
    </row>
    <row r="106" spans="1:10" s="13" customFormat="1" x14ac:dyDescent="0.25">
      <c r="A106" s="13" t="s">
        <v>316</v>
      </c>
      <c r="B106" s="13" t="s">
        <v>266</v>
      </c>
      <c r="C106" s="13" t="s">
        <v>16</v>
      </c>
      <c r="D106" s="13" t="s">
        <v>317</v>
      </c>
      <c r="E106" s="2">
        <v>65205</v>
      </c>
      <c r="F106" s="13" t="s">
        <v>66</v>
      </c>
      <c r="G106" s="7">
        <v>27772</v>
      </c>
      <c r="H106" s="14">
        <f t="shared" si="1"/>
        <v>42</v>
      </c>
      <c r="I106" s="15">
        <v>3520</v>
      </c>
      <c r="J106" s="16">
        <v>704</v>
      </c>
    </row>
    <row r="107" spans="1:10" s="13" customFormat="1" x14ac:dyDescent="0.25">
      <c r="A107" s="13" t="s">
        <v>318</v>
      </c>
      <c r="B107" s="13" t="s">
        <v>228</v>
      </c>
      <c r="C107" s="13" t="s">
        <v>21</v>
      </c>
      <c r="D107" s="13" t="s">
        <v>319</v>
      </c>
      <c r="E107" s="2">
        <v>60315</v>
      </c>
      <c r="F107" s="13" t="s">
        <v>18</v>
      </c>
      <c r="G107" s="7">
        <v>23095</v>
      </c>
      <c r="H107" s="14">
        <f t="shared" si="1"/>
        <v>55</v>
      </c>
      <c r="I107" s="15">
        <v>2288.0000000000005</v>
      </c>
      <c r="J107" s="16">
        <v>457.60000000000014</v>
      </c>
    </row>
    <row r="108" spans="1:10" s="13" customFormat="1" x14ac:dyDescent="0.25">
      <c r="A108" s="13" t="s">
        <v>320</v>
      </c>
      <c r="B108" s="13" t="s">
        <v>321</v>
      </c>
      <c r="C108" s="13" t="s">
        <v>21</v>
      </c>
      <c r="D108" s="13" t="s">
        <v>322</v>
      </c>
      <c r="E108" s="2">
        <v>65208</v>
      </c>
      <c r="F108" s="13" t="s">
        <v>66</v>
      </c>
      <c r="G108" s="7">
        <v>28866</v>
      </c>
      <c r="H108" s="14">
        <f t="shared" si="1"/>
        <v>39</v>
      </c>
      <c r="I108" s="15">
        <v>2392</v>
      </c>
      <c r="J108" s="16">
        <v>478.40000000000003</v>
      </c>
    </row>
    <row r="109" spans="1:10" s="13" customFormat="1" x14ac:dyDescent="0.25">
      <c r="A109" s="13" t="s">
        <v>323</v>
      </c>
      <c r="B109" s="13" t="s">
        <v>324</v>
      </c>
      <c r="C109" s="13" t="s">
        <v>21</v>
      </c>
      <c r="D109" s="13" t="s">
        <v>325</v>
      </c>
      <c r="E109" s="2">
        <v>65206</v>
      </c>
      <c r="F109" s="13" t="s">
        <v>66</v>
      </c>
      <c r="G109" s="7">
        <v>31320</v>
      </c>
      <c r="H109" s="14">
        <f t="shared" si="1"/>
        <v>33</v>
      </c>
      <c r="I109" s="15">
        <v>2288.0000000000005</v>
      </c>
      <c r="J109" s="16">
        <v>457.60000000000014</v>
      </c>
    </row>
    <row r="110" spans="1:10" s="13" customFormat="1" x14ac:dyDescent="0.25">
      <c r="A110" s="13" t="s">
        <v>326</v>
      </c>
      <c r="B110" s="13" t="s">
        <v>327</v>
      </c>
      <c r="C110" s="13" t="s">
        <v>16</v>
      </c>
      <c r="D110" s="13" t="s">
        <v>328</v>
      </c>
      <c r="E110" s="2">
        <v>64291</v>
      </c>
      <c r="F110" s="13" t="s">
        <v>39</v>
      </c>
      <c r="G110" s="7">
        <v>27782</v>
      </c>
      <c r="H110" s="14">
        <f t="shared" si="1"/>
        <v>42</v>
      </c>
      <c r="I110" s="15">
        <v>1768</v>
      </c>
      <c r="J110" s="16">
        <v>353.6</v>
      </c>
    </row>
    <row r="111" spans="1:10" s="13" customFormat="1" x14ac:dyDescent="0.25">
      <c r="A111" s="13" t="s">
        <v>329</v>
      </c>
      <c r="B111" s="13" t="s">
        <v>330</v>
      </c>
      <c r="C111" s="13" t="s">
        <v>21</v>
      </c>
      <c r="D111" s="13" t="s">
        <v>331</v>
      </c>
      <c r="E111" s="2">
        <v>60313</v>
      </c>
      <c r="F111" s="13" t="s">
        <v>18</v>
      </c>
      <c r="G111" s="7">
        <v>21643</v>
      </c>
      <c r="H111" s="14">
        <f t="shared" si="1"/>
        <v>59</v>
      </c>
      <c r="I111" s="15">
        <v>2288.0000000000005</v>
      </c>
      <c r="J111" s="16">
        <v>457.60000000000014</v>
      </c>
    </row>
    <row r="112" spans="1:10" s="13" customFormat="1" x14ac:dyDescent="0.25">
      <c r="A112" s="13" t="s">
        <v>332</v>
      </c>
      <c r="B112" s="13" t="s">
        <v>333</v>
      </c>
      <c r="C112" s="13" t="s">
        <v>21</v>
      </c>
      <c r="D112" s="13" t="s">
        <v>334</v>
      </c>
      <c r="E112" s="2">
        <v>60323</v>
      </c>
      <c r="F112" s="13" t="s">
        <v>18</v>
      </c>
      <c r="G112" s="7">
        <v>24202</v>
      </c>
      <c r="H112" s="14">
        <f t="shared" si="1"/>
        <v>52</v>
      </c>
      <c r="I112" s="15">
        <v>2704</v>
      </c>
      <c r="J112" s="16">
        <v>540.80000000000007</v>
      </c>
    </row>
    <row r="113" spans="1:10" s="13" customFormat="1" x14ac:dyDescent="0.25">
      <c r="A113" s="13" t="s">
        <v>335</v>
      </c>
      <c r="B113" s="13" t="s">
        <v>336</v>
      </c>
      <c r="C113" s="13" t="s">
        <v>72</v>
      </c>
      <c r="D113" s="13" t="s">
        <v>337</v>
      </c>
      <c r="E113" s="2">
        <v>65203</v>
      </c>
      <c r="F113" s="13" t="s">
        <v>66</v>
      </c>
      <c r="G113" s="7">
        <v>25660</v>
      </c>
      <c r="H113" s="14">
        <f t="shared" si="1"/>
        <v>48</v>
      </c>
      <c r="I113" s="15">
        <v>4160</v>
      </c>
      <c r="J113" s="16">
        <v>832</v>
      </c>
    </row>
    <row r="114" spans="1:10" s="13" customFormat="1" x14ac:dyDescent="0.25">
      <c r="A114" s="13" t="s">
        <v>338</v>
      </c>
      <c r="B114" s="13" t="s">
        <v>339</v>
      </c>
      <c r="C114" s="13" t="s">
        <v>109</v>
      </c>
      <c r="D114" s="13" t="s">
        <v>340</v>
      </c>
      <c r="E114" s="2">
        <v>60324</v>
      </c>
      <c r="F114" s="13" t="s">
        <v>18</v>
      </c>
      <c r="G114" s="7">
        <v>27628</v>
      </c>
      <c r="H114" s="14">
        <f t="shared" si="1"/>
        <v>43</v>
      </c>
      <c r="I114" s="15">
        <v>2640</v>
      </c>
      <c r="J114" s="16">
        <v>528</v>
      </c>
    </row>
    <row r="115" spans="1:10" s="13" customFormat="1" x14ac:dyDescent="0.25">
      <c r="A115" s="13" t="s">
        <v>341</v>
      </c>
      <c r="B115" s="13" t="s">
        <v>342</v>
      </c>
      <c r="C115" s="13" t="s">
        <v>16</v>
      </c>
      <c r="D115" s="13" t="s">
        <v>343</v>
      </c>
      <c r="E115" s="2">
        <v>60311</v>
      </c>
      <c r="F115" s="13" t="s">
        <v>18</v>
      </c>
      <c r="G115" s="7">
        <v>24538</v>
      </c>
      <c r="H115" s="14">
        <f t="shared" si="1"/>
        <v>51</v>
      </c>
      <c r="I115" s="15">
        <v>1768</v>
      </c>
      <c r="J115" s="16">
        <v>353.6</v>
      </c>
    </row>
    <row r="116" spans="1:10" s="13" customFormat="1" x14ac:dyDescent="0.25">
      <c r="A116" s="13" t="s">
        <v>344</v>
      </c>
      <c r="B116" s="13" t="s">
        <v>345</v>
      </c>
      <c r="C116" s="13" t="s">
        <v>16</v>
      </c>
      <c r="D116" s="13" t="s">
        <v>346</v>
      </c>
      <c r="E116" s="2">
        <v>60320</v>
      </c>
      <c r="F116" s="13" t="s">
        <v>18</v>
      </c>
      <c r="G116" s="7">
        <v>22434</v>
      </c>
      <c r="H116" s="14">
        <f t="shared" si="1"/>
        <v>57</v>
      </c>
      <c r="I116" s="15">
        <v>4160</v>
      </c>
      <c r="J116" s="16">
        <v>832</v>
      </c>
    </row>
    <row r="117" spans="1:10" s="13" customFormat="1" x14ac:dyDescent="0.25">
      <c r="A117" s="13" t="s">
        <v>347</v>
      </c>
      <c r="B117" s="13" t="s">
        <v>208</v>
      </c>
      <c r="C117" s="13" t="s">
        <v>21</v>
      </c>
      <c r="D117" s="13" t="s">
        <v>348</v>
      </c>
      <c r="E117" s="2">
        <v>55125</v>
      </c>
      <c r="F117" s="13" t="s">
        <v>50</v>
      </c>
      <c r="G117" s="7">
        <v>21433</v>
      </c>
      <c r="H117" s="14">
        <f t="shared" si="1"/>
        <v>60</v>
      </c>
      <c r="I117" s="15">
        <v>2704</v>
      </c>
      <c r="J117" s="16">
        <v>540.80000000000007</v>
      </c>
    </row>
    <row r="118" spans="1:10" s="13" customFormat="1" x14ac:dyDescent="0.25">
      <c r="A118" s="13" t="s">
        <v>349</v>
      </c>
      <c r="B118" s="13" t="s">
        <v>115</v>
      </c>
      <c r="C118" s="13" t="s">
        <v>21</v>
      </c>
      <c r="D118" s="13" t="s">
        <v>350</v>
      </c>
      <c r="E118" s="2">
        <v>60325</v>
      </c>
      <c r="F118" s="13" t="s">
        <v>18</v>
      </c>
      <c r="G118" s="7">
        <v>29902</v>
      </c>
      <c r="H118" s="14">
        <f t="shared" si="1"/>
        <v>36</v>
      </c>
      <c r="I118" s="15">
        <v>2704</v>
      </c>
      <c r="J118" s="16">
        <v>540.80000000000007</v>
      </c>
    </row>
    <row r="119" spans="1:10" s="13" customFormat="1" x14ac:dyDescent="0.25">
      <c r="A119" s="13" t="s">
        <v>351</v>
      </c>
      <c r="B119" s="13" t="s">
        <v>352</v>
      </c>
      <c r="C119" s="13" t="s">
        <v>21</v>
      </c>
      <c r="D119" s="13" t="s">
        <v>353</v>
      </c>
      <c r="E119" s="2">
        <v>60320</v>
      </c>
      <c r="F119" s="13" t="s">
        <v>18</v>
      </c>
      <c r="G119" s="7">
        <v>21054</v>
      </c>
      <c r="H119" s="14">
        <f t="shared" si="1"/>
        <v>61</v>
      </c>
      <c r="I119" s="15">
        <v>2392</v>
      </c>
      <c r="J119" s="16">
        <v>478.40000000000003</v>
      </c>
    </row>
    <row r="120" spans="1:10" s="13" customFormat="1" x14ac:dyDescent="0.25">
      <c r="A120" s="13" t="s">
        <v>354</v>
      </c>
      <c r="B120" s="13" t="s">
        <v>355</v>
      </c>
      <c r="C120" s="13" t="s">
        <v>16</v>
      </c>
      <c r="D120" s="13" t="s">
        <v>356</v>
      </c>
      <c r="E120" s="2">
        <v>65206</v>
      </c>
      <c r="F120" s="13" t="s">
        <v>66</v>
      </c>
      <c r="G120" s="7">
        <v>23759</v>
      </c>
      <c r="H120" s="14">
        <f t="shared" si="1"/>
        <v>53</v>
      </c>
      <c r="I120" s="15">
        <v>4160</v>
      </c>
      <c r="J120" s="16">
        <v>832</v>
      </c>
    </row>
    <row r="121" spans="1:10" s="13" customFormat="1" x14ac:dyDescent="0.25">
      <c r="A121" s="13" t="s">
        <v>357</v>
      </c>
      <c r="B121" s="13" t="s">
        <v>71</v>
      </c>
      <c r="C121" s="13" t="s">
        <v>21</v>
      </c>
      <c r="D121" s="13" t="s">
        <v>358</v>
      </c>
      <c r="E121" s="2">
        <v>60315</v>
      </c>
      <c r="F121" s="13" t="s">
        <v>18</v>
      </c>
      <c r="G121" s="7">
        <v>20659</v>
      </c>
      <c r="H121" s="14">
        <f t="shared" si="1"/>
        <v>62</v>
      </c>
      <c r="I121" s="15">
        <v>2704</v>
      </c>
      <c r="J121" s="16">
        <v>540.80000000000007</v>
      </c>
    </row>
    <row r="122" spans="1:10" s="13" customFormat="1" x14ac:dyDescent="0.25">
      <c r="A122" s="13" t="s">
        <v>359</v>
      </c>
      <c r="B122" s="13" t="s">
        <v>360</v>
      </c>
      <c r="C122" s="13" t="s">
        <v>72</v>
      </c>
      <c r="D122" s="13" t="s">
        <v>361</v>
      </c>
      <c r="E122" s="2">
        <v>60324</v>
      </c>
      <c r="F122" s="13" t="s">
        <v>18</v>
      </c>
      <c r="G122" s="7">
        <v>30371</v>
      </c>
      <c r="H122" s="14">
        <f t="shared" si="1"/>
        <v>35</v>
      </c>
      <c r="I122" s="15">
        <v>3080.0000000000005</v>
      </c>
      <c r="J122" s="16">
        <v>616.00000000000011</v>
      </c>
    </row>
    <row r="123" spans="1:10" s="13" customFormat="1" x14ac:dyDescent="0.25">
      <c r="A123" s="13" t="s">
        <v>362</v>
      </c>
      <c r="B123" s="13" t="s">
        <v>363</v>
      </c>
      <c r="C123" s="13" t="s">
        <v>21</v>
      </c>
      <c r="D123" s="13" t="s">
        <v>364</v>
      </c>
      <c r="E123" s="2">
        <v>65202</v>
      </c>
      <c r="F123" s="13" t="s">
        <v>66</v>
      </c>
      <c r="G123" s="7">
        <v>19606</v>
      </c>
      <c r="H123" s="14">
        <f t="shared" si="1"/>
        <v>65</v>
      </c>
      <c r="I123" s="15">
        <v>2704</v>
      </c>
      <c r="J123" s="16">
        <v>540.80000000000007</v>
      </c>
    </row>
    <row r="124" spans="1:10" s="13" customFormat="1" x14ac:dyDescent="0.25">
      <c r="A124" s="13" t="s">
        <v>365</v>
      </c>
      <c r="B124" s="13" t="s">
        <v>366</v>
      </c>
      <c r="C124" s="13" t="s">
        <v>21</v>
      </c>
      <c r="D124" s="13" t="s">
        <v>367</v>
      </c>
      <c r="E124" s="2">
        <v>65207</v>
      </c>
      <c r="F124" s="13" t="s">
        <v>66</v>
      </c>
      <c r="G124" s="7">
        <v>24983</v>
      </c>
      <c r="H124" s="14">
        <f t="shared" si="1"/>
        <v>50</v>
      </c>
      <c r="I124" s="15">
        <v>2024</v>
      </c>
      <c r="J124" s="16">
        <v>404.8</v>
      </c>
    </row>
    <row r="125" spans="1:10" s="13" customFormat="1" x14ac:dyDescent="0.25">
      <c r="A125" s="13" t="s">
        <v>368</v>
      </c>
      <c r="B125" s="13" t="s">
        <v>176</v>
      </c>
      <c r="C125" s="13" t="s">
        <v>21</v>
      </c>
      <c r="D125" s="13" t="s">
        <v>369</v>
      </c>
      <c r="E125" s="2">
        <v>60310</v>
      </c>
      <c r="F125" s="13" t="s">
        <v>18</v>
      </c>
      <c r="G125" s="7">
        <v>22161</v>
      </c>
      <c r="H125" s="14">
        <f t="shared" si="1"/>
        <v>58</v>
      </c>
      <c r="I125" s="15">
        <v>2288.0000000000005</v>
      </c>
      <c r="J125" s="16">
        <v>457.60000000000014</v>
      </c>
    </row>
    <row r="126" spans="1:10" s="13" customFormat="1" x14ac:dyDescent="0.25">
      <c r="A126" s="13" t="s">
        <v>370</v>
      </c>
      <c r="B126" s="13" t="s">
        <v>371</v>
      </c>
      <c r="C126" s="13" t="s">
        <v>21</v>
      </c>
      <c r="D126" s="13" t="s">
        <v>372</v>
      </c>
      <c r="E126" s="2">
        <v>64291</v>
      </c>
      <c r="F126" s="13" t="s">
        <v>39</v>
      </c>
      <c r="G126" s="7">
        <v>20503</v>
      </c>
      <c r="H126" s="14">
        <f t="shared" si="1"/>
        <v>62</v>
      </c>
      <c r="I126" s="15">
        <v>2288.0000000000005</v>
      </c>
      <c r="J126" s="16">
        <v>457.60000000000014</v>
      </c>
    </row>
    <row r="127" spans="1:10" s="13" customFormat="1" x14ac:dyDescent="0.25">
      <c r="A127" s="13" t="s">
        <v>373</v>
      </c>
      <c r="B127" s="13" t="s">
        <v>374</v>
      </c>
      <c r="C127" s="13" t="s">
        <v>72</v>
      </c>
      <c r="D127" s="13" t="s">
        <v>375</v>
      </c>
      <c r="E127" s="2">
        <v>60330</v>
      </c>
      <c r="F127" s="13" t="s">
        <v>18</v>
      </c>
      <c r="G127" s="7">
        <v>31049</v>
      </c>
      <c r="H127" s="14">
        <f t="shared" si="1"/>
        <v>33</v>
      </c>
      <c r="I127" s="15">
        <v>3520</v>
      </c>
      <c r="J127" s="16">
        <v>704</v>
      </c>
    </row>
    <row r="128" spans="1:10" s="13" customFormat="1" x14ac:dyDescent="0.25">
      <c r="A128" s="13" t="s">
        <v>376</v>
      </c>
      <c r="B128" s="13" t="s">
        <v>377</v>
      </c>
      <c r="C128" s="13" t="s">
        <v>21</v>
      </c>
      <c r="D128" s="13" t="s">
        <v>378</v>
      </c>
      <c r="E128" s="2">
        <v>55125</v>
      </c>
      <c r="F128" s="13" t="s">
        <v>50</v>
      </c>
      <c r="G128" s="7">
        <v>26722</v>
      </c>
      <c r="H128" s="14">
        <f t="shared" si="1"/>
        <v>45</v>
      </c>
      <c r="I128" s="15">
        <v>2704</v>
      </c>
      <c r="J128" s="16">
        <v>540.80000000000007</v>
      </c>
    </row>
    <row r="129" spans="9:9" x14ac:dyDescent="0.25">
      <c r="I129" s="17"/>
    </row>
    <row r="131" spans="9:9" x14ac:dyDescent="0.25">
      <c r="I131" s="7"/>
    </row>
    <row r="132" spans="9:9" x14ac:dyDescent="0.25">
      <c r="I132" s="7"/>
    </row>
    <row r="133" spans="9:9" x14ac:dyDescent="0.25">
      <c r="I133" s="7"/>
    </row>
    <row r="134" spans="9:9" x14ac:dyDescent="0.25">
      <c r="I134" s="7"/>
    </row>
    <row r="135" spans="9:9" x14ac:dyDescent="0.25">
      <c r="I135" s="7"/>
    </row>
    <row r="136" spans="9:9" x14ac:dyDescent="0.25">
      <c r="I136" s="7"/>
    </row>
    <row r="137" spans="9:9" x14ac:dyDescent="0.25">
      <c r="I137" s="7"/>
    </row>
    <row r="138" spans="9:9" x14ac:dyDescent="0.25">
      <c r="I138" s="7"/>
    </row>
    <row r="139" spans="9:9" x14ac:dyDescent="0.25">
      <c r="I139" s="7"/>
    </row>
    <row r="140" spans="9:9" x14ac:dyDescent="0.25">
      <c r="I140" s="7"/>
    </row>
    <row r="141" spans="9:9" x14ac:dyDescent="0.25">
      <c r="I141" s="7"/>
    </row>
    <row r="142" spans="9:9" x14ac:dyDescent="0.25">
      <c r="I142" s="7"/>
    </row>
    <row r="143" spans="9:9" x14ac:dyDescent="0.25">
      <c r="I143" s="7"/>
    </row>
    <row r="144" spans="9:9" x14ac:dyDescent="0.25">
      <c r="I144" s="7"/>
    </row>
    <row r="145" spans="9:9" x14ac:dyDescent="0.25">
      <c r="I145" s="7"/>
    </row>
    <row r="146" spans="9:9" x14ac:dyDescent="0.25">
      <c r="I146" s="7"/>
    </row>
    <row r="147" spans="9:9" x14ac:dyDescent="0.25">
      <c r="I147" s="7"/>
    </row>
    <row r="148" spans="9:9" x14ac:dyDescent="0.25">
      <c r="I148" s="7"/>
    </row>
    <row r="149" spans="9:9" x14ac:dyDescent="0.25">
      <c r="I149" s="7"/>
    </row>
    <row r="150" spans="9:9" x14ac:dyDescent="0.25">
      <c r="I150" s="7"/>
    </row>
    <row r="151" spans="9:9" x14ac:dyDescent="0.25">
      <c r="I151" s="7"/>
    </row>
    <row r="152" spans="9:9" x14ac:dyDescent="0.25">
      <c r="I152" s="7"/>
    </row>
    <row r="153" spans="9:9" x14ac:dyDescent="0.25">
      <c r="I153" s="7"/>
    </row>
    <row r="154" spans="9:9" x14ac:dyDescent="0.25">
      <c r="I154" s="7"/>
    </row>
    <row r="155" spans="9:9" x14ac:dyDescent="0.25">
      <c r="I155" s="7"/>
    </row>
    <row r="156" spans="9:9" x14ac:dyDescent="0.25">
      <c r="I156" s="7"/>
    </row>
  </sheetData>
  <pageMargins left="0.78740157480314965" right="0.78740157480314965" top="0.98425196850393704" bottom="0.98425196850393704" header="0.51181102362204722" footer="0.51181102362204722"/>
  <pageSetup paperSize="9" scale="46" orientation="landscape" r:id="rId1"/>
  <headerFooter alignWithMargins="0">
    <oddHeader>&amp;L&amp;A&amp;R&amp;P von &amp;N</oddHeader>
    <oddFooter>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tabColor theme="9" tint="0.59999389629810485"/>
  </sheetPr>
  <dimension ref="A1:J156"/>
  <sheetViews>
    <sheetView zoomScaleNormal="100" zoomScaleSheetLayoutView="50" workbookViewId="0">
      <selection activeCell="M143" sqref="M143"/>
    </sheetView>
  </sheetViews>
  <sheetFormatPr baseColWidth="10" defaultRowHeight="15" x14ac:dyDescent="0.25"/>
  <cols>
    <col min="1" max="1" width="13.42578125" style="1" bestFit="1" customWidth="1"/>
    <col min="2" max="2" width="11.28515625" style="3" bestFit="1" customWidth="1"/>
    <col min="3" max="3" width="12.42578125" style="3" bestFit="1" customWidth="1"/>
    <col min="4" max="4" width="21.7109375" style="1" bestFit="1" customWidth="1"/>
    <col min="5" max="5" width="7" style="2" customWidth="1"/>
    <col min="6" max="6" width="12.140625" style="3" bestFit="1" customWidth="1"/>
    <col min="7" max="7" width="11.7109375" style="3" customWidth="1"/>
    <col min="8" max="8" width="6.85546875" style="4" customWidth="1"/>
    <col min="9" max="9" width="8.42578125" style="3" bestFit="1" customWidth="1"/>
    <col min="10" max="10" width="8" style="3" bestFit="1" customWidth="1"/>
    <col min="11" max="16384" width="11.42578125" style="3"/>
  </cols>
  <sheetData>
    <row r="1" spans="1:10" ht="21" customHeight="1" x14ac:dyDescent="0.25">
      <c r="A1" s="21" t="s">
        <v>0</v>
      </c>
      <c r="B1" s="21"/>
      <c r="C1" s="21"/>
    </row>
    <row r="2" spans="1:10" x14ac:dyDescent="0.25">
      <c r="A2" s="5" t="s">
        <v>8</v>
      </c>
      <c r="B2" s="5" t="s">
        <v>2</v>
      </c>
      <c r="C2"/>
      <c r="F2" s="6" t="s">
        <v>3</v>
      </c>
      <c r="G2" s="7">
        <v>43415</v>
      </c>
    </row>
    <row r="3" spans="1:10" x14ac:dyDescent="0.25">
      <c r="A3" s="8" t="s">
        <v>21</v>
      </c>
      <c r="B3" s="8" t="s">
        <v>381</v>
      </c>
      <c r="C3"/>
    </row>
    <row r="4" spans="1:10" x14ac:dyDescent="0.25">
      <c r="A4" s="9"/>
      <c r="B4" s="9"/>
      <c r="C4" s="9"/>
    </row>
    <row r="5" spans="1:10" s="10" customFormat="1" x14ac:dyDescent="0.25">
      <c r="A5" s="10" t="s">
        <v>6</v>
      </c>
      <c r="B5" s="10" t="s">
        <v>7</v>
      </c>
      <c r="C5" s="10" t="s">
        <v>8</v>
      </c>
      <c r="D5" s="10" t="s">
        <v>9</v>
      </c>
      <c r="E5" s="10" t="s">
        <v>10</v>
      </c>
      <c r="F5" s="10" t="s">
        <v>11</v>
      </c>
      <c r="G5" s="10" t="s">
        <v>12</v>
      </c>
      <c r="H5" s="11" t="s">
        <v>2</v>
      </c>
      <c r="I5" s="11" t="s">
        <v>1</v>
      </c>
      <c r="J5" s="12" t="s">
        <v>13</v>
      </c>
    </row>
    <row r="6" spans="1:10" s="13" customFormat="1" hidden="1" x14ac:dyDescent="0.25">
      <c r="A6" s="13" t="s">
        <v>14</v>
      </c>
      <c r="B6" s="13" t="s">
        <v>15</v>
      </c>
      <c r="C6" s="13" t="s">
        <v>16</v>
      </c>
      <c r="D6" s="13" t="s">
        <v>17</v>
      </c>
      <c r="E6" s="2">
        <v>60316</v>
      </c>
      <c r="F6" s="13" t="s">
        <v>18</v>
      </c>
      <c r="G6" s="7">
        <v>28803</v>
      </c>
      <c r="H6" s="14">
        <f t="shared" ref="H6:H69" si="0">DATEDIF(G6,$G$2,"Y")</f>
        <v>40</v>
      </c>
      <c r="I6" s="15">
        <v>3965</v>
      </c>
      <c r="J6" s="16">
        <v>685</v>
      </c>
    </row>
    <row r="7" spans="1:10" s="13" customFormat="1" hidden="1" x14ac:dyDescent="0.25">
      <c r="A7" s="13" t="s">
        <v>19</v>
      </c>
      <c r="B7" s="13" t="s">
        <v>20</v>
      </c>
      <c r="C7" s="13" t="s">
        <v>21</v>
      </c>
      <c r="D7" s="13" t="s">
        <v>22</v>
      </c>
      <c r="E7" s="2">
        <v>60321</v>
      </c>
      <c r="F7" s="13" t="s">
        <v>18</v>
      </c>
      <c r="G7" s="7">
        <v>22482</v>
      </c>
      <c r="H7" s="14">
        <f t="shared" si="0"/>
        <v>57</v>
      </c>
      <c r="I7" s="15">
        <v>2704</v>
      </c>
      <c r="J7" s="16">
        <v>540.80000000000007</v>
      </c>
    </row>
    <row r="8" spans="1:10" s="13" customFormat="1" hidden="1" x14ac:dyDescent="0.25">
      <c r="A8" s="13" t="s">
        <v>23</v>
      </c>
      <c r="B8" s="13" t="s">
        <v>24</v>
      </c>
      <c r="C8" s="13" t="s">
        <v>21</v>
      </c>
      <c r="D8" s="13" t="s">
        <v>25</v>
      </c>
      <c r="E8" s="2">
        <v>60322</v>
      </c>
      <c r="F8" s="13" t="s">
        <v>18</v>
      </c>
      <c r="G8" s="7">
        <v>28158</v>
      </c>
      <c r="H8" s="14">
        <f t="shared" si="0"/>
        <v>41</v>
      </c>
      <c r="I8" s="15">
        <v>2288.0000000000005</v>
      </c>
      <c r="J8" s="16">
        <v>457.60000000000014</v>
      </c>
    </row>
    <row r="9" spans="1:10" s="13" customFormat="1" hidden="1" x14ac:dyDescent="0.25">
      <c r="A9" s="13" t="s">
        <v>26</v>
      </c>
      <c r="B9" s="13" t="s">
        <v>27</v>
      </c>
      <c r="C9" s="13" t="s">
        <v>21</v>
      </c>
      <c r="D9" s="13" t="s">
        <v>28</v>
      </c>
      <c r="E9" s="2">
        <v>55299</v>
      </c>
      <c r="F9" s="13" t="s">
        <v>29</v>
      </c>
      <c r="G9" s="7">
        <v>21794</v>
      </c>
      <c r="H9" s="14">
        <f t="shared" si="0"/>
        <v>59</v>
      </c>
      <c r="I9" s="15">
        <v>2704</v>
      </c>
      <c r="J9" s="16">
        <v>540.80000000000007</v>
      </c>
    </row>
    <row r="10" spans="1:10" s="13" customFormat="1" hidden="1" x14ac:dyDescent="0.25">
      <c r="A10" s="13" t="s">
        <v>30</v>
      </c>
      <c r="B10" s="13" t="s">
        <v>31</v>
      </c>
      <c r="C10" s="13" t="s">
        <v>16</v>
      </c>
      <c r="D10" s="13" t="s">
        <v>32</v>
      </c>
      <c r="E10" s="2">
        <v>60318</v>
      </c>
      <c r="F10" s="13" t="s">
        <v>18</v>
      </c>
      <c r="G10" s="7">
        <v>25616</v>
      </c>
      <c r="H10" s="14">
        <f t="shared" si="0"/>
        <v>48</v>
      </c>
      <c r="I10" s="15">
        <v>1768</v>
      </c>
      <c r="J10" s="16">
        <v>353.6</v>
      </c>
    </row>
    <row r="11" spans="1:10" s="13" customFormat="1" hidden="1" x14ac:dyDescent="0.25">
      <c r="A11" s="13" t="s">
        <v>33</v>
      </c>
      <c r="B11" s="13" t="s">
        <v>34</v>
      </c>
      <c r="C11" s="13" t="s">
        <v>21</v>
      </c>
      <c r="D11" s="13" t="s">
        <v>35</v>
      </c>
      <c r="E11" s="2">
        <v>60310</v>
      </c>
      <c r="F11" s="13" t="s">
        <v>18</v>
      </c>
      <c r="G11" s="7">
        <v>20440</v>
      </c>
      <c r="H11" s="14">
        <f t="shared" si="0"/>
        <v>62</v>
      </c>
      <c r="I11" s="15">
        <v>2704</v>
      </c>
      <c r="J11" s="16">
        <v>540.80000000000007</v>
      </c>
    </row>
    <row r="12" spans="1:10" s="13" customFormat="1" hidden="1" x14ac:dyDescent="0.25">
      <c r="A12" s="13" t="s">
        <v>36</v>
      </c>
      <c r="B12" s="13" t="s">
        <v>37</v>
      </c>
      <c r="C12" s="13" t="s">
        <v>16</v>
      </c>
      <c r="D12" s="13" t="s">
        <v>38</v>
      </c>
      <c r="E12" s="2">
        <v>64296</v>
      </c>
      <c r="F12" s="13" t="s">
        <v>39</v>
      </c>
      <c r="G12" s="7">
        <v>28596</v>
      </c>
      <c r="H12" s="14">
        <f t="shared" si="0"/>
        <v>40</v>
      </c>
      <c r="I12" s="15">
        <v>4160</v>
      </c>
      <c r="J12" s="16">
        <v>832</v>
      </c>
    </row>
    <row r="13" spans="1:10" s="13" customFormat="1" hidden="1" x14ac:dyDescent="0.25">
      <c r="A13" s="13" t="s">
        <v>40</v>
      </c>
      <c r="B13" s="13" t="s">
        <v>41</v>
      </c>
      <c r="C13" s="13" t="s">
        <v>21</v>
      </c>
      <c r="D13" s="13" t="s">
        <v>42</v>
      </c>
      <c r="E13" s="2">
        <v>60323</v>
      </c>
      <c r="F13" s="13" t="s">
        <v>18</v>
      </c>
      <c r="G13" s="7">
        <v>28653</v>
      </c>
      <c r="H13" s="14">
        <f t="shared" si="0"/>
        <v>40</v>
      </c>
      <c r="I13" s="15">
        <v>2288.0000000000005</v>
      </c>
      <c r="J13" s="16">
        <v>457.60000000000014</v>
      </c>
    </row>
    <row r="14" spans="1:10" s="13" customFormat="1" hidden="1" x14ac:dyDescent="0.25">
      <c r="A14" s="13" t="s">
        <v>43</v>
      </c>
      <c r="B14" s="13" t="s">
        <v>44</v>
      </c>
      <c r="C14" s="13" t="s">
        <v>45</v>
      </c>
      <c r="D14" s="13" t="s">
        <v>46</v>
      </c>
      <c r="E14" s="2">
        <v>60327</v>
      </c>
      <c r="F14" s="13" t="s">
        <v>18</v>
      </c>
      <c r="G14" s="7">
        <v>22549</v>
      </c>
      <c r="H14" s="14">
        <f t="shared" si="0"/>
        <v>57</v>
      </c>
      <c r="I14" s="15">
        <v>3640</v>
      </c>
      <c r="J14" s="16">
        <v>728</v>
      </c>
    </row>
    <row r="15" spans="1:10" s="13" customFormat="1" hidden="1" x14ac:dyDescent="0.25">
      <c r="A15" s="13" t="s">
        <v>47</v>
      </c>
      <c r="B15" s="13" t="s">
        <v>48</v>
      </c>
      <c r="C15" s="13" t="s">
        <v>16</v>
      </c>
      <c r="D15" s="13" t="s">
        <v>49</v>
      </c>
      <c r="E15" s="2">
        <v>55126</v>
      </c>
      <c r="F15" s="13" t="s">
        <v>50</v>
      </c>
      <c r="G15" s="7">
        <v>21985</v>
      </c>
      <c r="H15" s="14">
        <f t="shared" si="0"/>
        <v>58</v>
      </c>
      <c r="I15" s="15">
        <v>1496.0000000000002</v>
      </c>
      <c r="J15" s="16">
        <v>299.20000000000005</v>
      </c>
    </row>
    <row r="16" spans="1:10" s="13" customFormat="1" hidden="1" x14ac:dyDescent="0.25">
      <c r="A16" s="13" t="s">
        <v>51</v>
      </c>
      <c r="B16" s="13" t="s">
        <v>52</v>
      </c>
      <c r="C16" s="13" t="s">
        <v>21</v>
      </c>
      <c r="D16" s="13" t="s">
        <v>53</v>
      </c>
      <c r="E16" s="2">
        <v>55121</v>
      </c>
      <c r="F16" s="13" t="s">
        <v>50</v>
      </c>
      <c r="G16" s="7">
        <v>19494</v>
      </c>
      <c r="H16" s="14">
        <f t="shared" si="0"/>
        <v>65</v>
      </c>
      <c r="I16" s="15">
        <v>2704</v>
      </c>
      <c r="J16" s="16">
        <v>540.80000000000007</v>
      </c>
    </row>
    <row r="17" spans="1:10" s="13" customFormat="1" hidden="1" x14ac:dyDescent="0.25">
      <c r="A17" s="13" t="s">
        <v>54</v>
      </c>
      <c r="B17" s="13" t="s">
        <v>55</v>
      </c>
      <c r="C17" s="13" t="s">
        <v>21</v>
      </c>
      <c r="D17" s="13" t="s">
        <v>56</v>
      </c>
      <c r="E17" s="2">
        <v>55299</v>
      </c>
      <c r="F17" s="13" t="s">
        <v>29</v>
      </c>
      <c r="G17" s="7">
        <v>24565</v>
      </c>
      <c r="H17" s="14">
        <f t="shared" si="0"/>
        <v>51</v>
      </c>
      <c r="I17" s="15">
        <v>2704</v>
      </c>
      <c r="J17" s="16">
        <v>540.80000000000007</v>
      </c>
    </row>
    <row r="18" spans="1:10" s="13" customFormat="1" hidden="1" x14ac:dyDescent="0.25">
      <c r="A18" s="13" t="s">
        <v>57</v>
      </c>
      <c r="B18" s="13" t="s">
        <v>58</v>
      </c>
      <c r="C18" s="13" t="s">
        <v>21</v>
      </c>
      <c r="D18" s="13" t="s">
        <v>59</v>
      </c>
      <c r="E18" s="2">
        <v>55129</v>
      </c>
      <c r="F18" s="13" t="s">
        <v>50</v>
      </c>
      <c r="G18" s="7">
        <v>25213</v>
      </c>
      <c r="H18" s="14">
        <f t="shared" si="0"/>
        <v>49</v>
      </c>
      <c r="I18" s="15">
        <v>2184</v>
      </c>
      <c r="J18" s="16">
        <v>436.8</v>
      </c>
    </row>
    <row r="19" spans="1:10" s="13" customFormat="1" hidden="1" x14ac:dyDescent="0.25">
      <c r="A19" s="13" t="s">
        <v>60</v>
      </c>
      <c r="B19" s="13" t="s">
        <v>61</v>
      </c>
      <c r="C19" s="13" t="s">
        <v>21</v>
      </c>
      <c r="D19" s="13" t="s">
        <v>62</v>
      </c>
      <c r="E19" s="2">
        <v>60319</v>
      </c>
      <c r="F19" s="13" t="s">
        <v>18</v>
      </c>
      <c r="G19" s="7">
        <v>20906</v>
      </c>
      <c r="H19" s="14">
        <f t="shared" si="0"/>
        <v>61</v>
      </c>
      <c r="I19" s="15">
        <v>2704</v>
      </c>
      <c r="J19" s="16">
        <v>540.80000000000007</v>
      </c>
    </row>
    <row r="20" spans="1:10" s="13" customFormat="1" hidden="1" x14ac:dyDescent="0.25">
      <c r="A20" s="13" t="s">
        <v>63</v>
      </c>
      <c r="B20" s="13" t="s">
        <v>64</v>
      </c>
      <c r="C20" s="13" t="s">
        <v>21</v>
      </c>
      <c r="D20" s="13" t="s">
        <v>65</v>
      </c>
      <c r="E20" s="2">
        <v>65207</v>
      </c>
      <c r="F20" s="13" t="s">
        <v>66</v>
      </c>
      <c r="G20" s="7">
        <v>20422</v>
      </c>
      <c r="H20" s="14">
        <f t="shared" si="0"/>
        <v>62</v>
      </c>
      <c r="I20" s="15">
        <v>2704</v>
      </c>
      <c r="J20" s="16">
        <v>540.80000000000007</v>
      </c>
    </row>
    <row r="21" spans="1:10" s="13" customFormat="1" hidden="1" x14ac:dyDescent="0.25">
      <c r="A21" s="13" t="s">
        <v>67</v>
      </c>
      <c r="B21" s="13" t="s">
        <v>68</v>
      </c>
      <c r="C21" s="13" t="s">
        <v>21</v>
      </c>
      <c r="D21" s="13" t="s">
        <v>69</v>
      </c>
      <c r="E21" s="2">
        <v>60311</v>
      </c>
      <c r="F21" s="13" t="s">
        <v>18</v>
      </c>
      <c r="G21" s="7">
        <v>20342</v>
      </c>
      <c r="H21" s="14">
        <f t="shared" si="0"/>
        <v>63</v>
      </c>
      <c r="I21" s="15">
        <v>2184</v>
      </c>
      <c r="J21" s="16">
        <v>436.8</v>
      </c>
    </row>
    <row r="22" spans="1:10" s="13" customFormat="1" hidden="1" x14ac:dyDescent="0.25">
      <c r="A22" s="13" t="s">
        <v>70</v>
      </c>
      <c r="B22" s="13" t="s">
        <v>71</v>
      </c>
      <c r="C22" s="13" t="s">
        <v>72</v>
      </c>
      <c r="D22" s="13" t="s">
        <v>73</v>
      </c>
      <c r="E22" s="2">
        <v>65208</v>
      </c>
      <c r="F22" s="13" t="s">
        <v>66</v>
      </c>
      <c r="G22" s="7">
        <v>24237</v>
      </c>
      <c r="H22" s="14">
        <f t="shared" si="0"/>
        <v>52</v>
      </c>
      <c r="I22" s="15">
        <v>4160</v>
      </c>
      <c r="J22" s="16">
        <v>832</v>
      </c>
    </row>
    <row r="23" spans="1:10" s="13" customFormat="1" hidden="1" x14ac:dyDescent="0.25">
      <c r="A23" s="13" t="s">
        <v>74</v>
      </c>
      <c r="B23" s="13" t="s">
        <v>75</v>
      </c>
      <c r="C23" s="13" t="s">
        <v>72</v>
      </c>
      <c r="D23" s="13" t="s">
        <v>76</v>
      </c>
      <c r="E23" s="2">
        <v>60322</v>
      </c>
      <c r="F23" s="13" t="s">
        <v>18</v>
      </c>
      <c r="G23" s="7">
        <v>28756</v>
      </c>
      <c r="H23" s="14">
        <f t="shared" si="0"/>
        <v>40</v>
      </c>
      <c r="I23" s="15">
        <v>4160</v>
      </c>
      <c r="J23" s="16">
        <v>832</v>
      </c>
    </row>
    <row r="24" spans="1:10" s="13" customFormat="1" hidden="1" x14ac:dyDescent="0.25">
      <c r="A24" s="13" t="s">
        <v>77</v>
      </c>
      <c r="B24" s="13" t="s">
        <v>78</v>
      </c>
      <c r="C24" s="13" t="s">
        <v>21</v>
      </c>
      <c r="D24" s="13" t="s">
        <v>79</v>
      </c>
      <c r="E24" s="2">
        <v>65209</v>
      </c>
      <c r="F24" s="13" t="s">
        <v>66</v>
      </c>
      <c r="G24" s="7">
        <v>29459</v>
      </c>
      <c r="H24" s="14">
        <f t="shared" si="0"/>
        <v>38</v>
      </c>
      <c r="I24" s="15">
        <v>2288.0000000000005</v>
      </c>
      <c r="J24" s="16">
        <v>457.60000000000014</v>
      </c>
    </row>
    <row r="25" spans="1:10" s="13" customFormat="1" hidden="1" x14ac:dyDescent="0.25">
      <c r="A25" s="13" t="s">
        <v>80</v>
      </c>
      <c r="B25" s="13" t="s">
        <v>81</v>
      </c>
      <c r="C25" s="13" t="s">
        <v>45</v>
      </c>
      <c r="D25" s="13" t="s">
        <v>82</v>
      </c>
      <c r="E25" s="2">
        <v>60313</v>
      </c>
      <c r="F25" s="13" t="s">
        <v>18</v>
      </c>
      <c r="G25" s="7">
        <v>21685</v>
      </c>
      <c r="H25" s="14">
        <f t="shared" si="0"/>
        <v>59</v>
      </c>
      <c r="I25" s="15">
        <v>3640</v>
      </c>
      <c r="J25" s="16">
        <v>728</v>
      </c>
    </row>
    <row r="26" spans="1:10" s="13" customFormat="1" hidden="1" x14ac:dyDescent="0.25">
      <c r="A26" s="13" t="s">
        <v>83</v>
      </c>
      <c r="B26" s="13" t="s">
        <v>84</v>
      </c>
      <c r="C26" s="13" t="s">
        <v>21</v>
      </c>
      <c r="D26" s="13" t="s">
        <v>85</v>
      </c>
      <c r="E26" s="2">
        <v>55129</v>
      </c>
      <c r="F26" s="13" t="s">
        <v>50</v>
      </c>
      <c r="G26" s="7">
        <v>22569</v>
      </c>
      <c r="H26" s="14">
        <f t="shared" si="0"/>
        <v>57</v>
      </c>
      <c r="I26" s="15">
        <v>2392</v>
      </c>
      <c r="J26" s="16">
        <v>478.40000000000003</v>
      </c>
    </row>
    <row r="27" spans="1:10" s="13" customFormat="1" hidden="1" x14ac:dyDescent="0.25">
      <c r="A27" s="13" t="s">
        <v>86</v>
      </c>
      <c r="B27" s="13" t="s">
        <v>87</v>
      </c>
      <c r="C27" s="13" t="s">
        <v>21</v>
      </c>
      <c r="D27" s="13" t="s">
        <v>88</v>
      </c>
      <c r="E27" s="2">
        <v>60328</v>
      </c>
      <c r="F27" s="13" t="s">
        <v>18</v>
      </c>
      <c r="G27" s="7">
        <v>23799</v>
      </c>
      <c r="H27" s="14">
        <f t="shared" si="0"/>
        <v>53</v>
      </c>
      <c r="I27" s="15">
        <v>2184</v>
      </c>
      <c r="J27" s="16">
        <v>436.8</v>
      </c>
    </row>
    <row r="28" spans="1:10" s="13" customFormat="1" hidden="1" x14ac:dyDescent="0.25">
      <c r="A28" s="13" t="s">
        <v>89</v>
      </c>
      <c r="B28" s="13" t="s">
        <v>90</v>
      </c>
      <c r="C28" s="13" t="s">
        <v>21</v>
      </c>
      <c r="D28" s="13" t="s">
        <v>91</v>
      </c>
      <c r="E28" s="2">
        <v>65209</v>
      </c>
      <c r="F28" s="13" t="s">
        <v>66</v>
      </c>
      <c r="G28" s="7">
        <v>21161</v>
      </c>
      <c r="H28" s="14">
        <f t="shared" si="0"/>
        <v>60</v>
      </c>
      <c r="I28" s="15">
        <v>2704</v>
      </c>
      <c r="J28" s="16">
        <v>540.80000000000007</v>
      </c>
    </row>
    <row r="29" spans="1:10" s="13" customFormat="1" hidden="1" x14ac:dyDescent="0.25">
      <c r="A29" s="13" t="s">
        <v>92</v>
      </c>
      <c r="B29" s="13" t="s">
        <v>93</v>
      </c>
      <c r="C29" s="13" t="s">
        <v>21</v>
      </c>
      <c r="D29" s="13" t="s">
        <v>94</v>
      </c>
      <c r="E29" s="2">
        <v>65201</v>
      </c>
      <c r="F29" s="13" t="s">
        <v>66</v>
      </c>
      <c r="G29" s="7">
        <v>26761</v>
      </c>
      <c r="H29" s="14">
        <f t="shared" si="0"/>
        <v>45</v>
      </c>
      <c r="I29" s="15">
        <v>2704</v>
      </c>
      <c r="J29" s="16">
        <v>540.80000000000007</v>
      </c>
    </row>
    <row r="30" spans="1:10" s="13" customFormat="1" hidden="1" x14ac:dyDescent="0.25">
      <c r="A30" s="13" t="s">
        <v>95</v>
      </c>
      <c r="B30" s="13" t="s">
        <v>96</v>
      </c>
      <c r="C30" s="13" t="s">
        <v>21</v>
      </c>
      <c r="D30" s="13" t="s">
        <v>97</v>
      </c>
      <c r="E30" s="2">
        <v>65207</v>
      </c>
      <c r="F30" s="13" t="s">
        <v>66</v>
      </c>
      <c r="G30" s="7">
        <v>21480</v>
      </c>
      <c r="H30" s="14">
        <f t="shared" si="0"/>
        <v>60</v>
      </c>
      <c r="I30" s="15">
        <v>2704</v>
      </c>
      <c r="J30" s="16">
        <v>540.80000000000007</v>
      </c>
    </row>
    <row r="31" spans="1:10" s="13" customFormat="1" hidden="1" x14ac:dyDescent="0.25">
      <c r="A31" s="13" t="s">
        <v>98</v>
      </c>
      <c r="B31" s="13" t="s">
        <v>99</v>
      </c>
      <c r="C31" s="13" t="s">
        <v>45</v>
      </c>
      <c r="D31" s="13" t="s">
        <v>100</v>
      </c>
      <c r="E31" s="2">
        <v>55125</v>
      </c>
      <c r="F31" s="13" t="s">
        <v>50</v>
      </c>
      <c r="G31" s="7">
        <v>23701</v>
      </c>
      <c r="H31" s="14">
        <f t="shared" si="0"/>
        <v>53</v>
      </c>
      <c r="I31" s="15">
        <v>2960</v>
      </c>
      <c r="J31" s="16">
        <v>592</v>
      </c>
    </row>
    <row r="32" spans="1:10" s="13" customFormat="1" hidden="1" x14ac:dyDescent="0.25">
      <c r="A32" s="13" t="s">
        <v>101</v>
      </c>
      <c r="B32" s="13" t="s">
        <v>102</v>
      </c>
      <c r="C32" s="13" t="s">
        <v>45</v>
      </c>
      <c r="D32" s="13" t="s">
        <v>103</v>
      </c>
      <c r="E32" s="2">
        <v>60328</v>
      </c>
      <c r="F32" s="13" t="s">
        <v>18</v>
      </c>
      <c r="G32" s="7">
        <v>24272</v>
      </c>
      <c r="H32" s="14">
        <f t="shared" si="0"/>
        <v>52</v>
      </c>
      <c r="I32" s="15">
        <v>3640</v>
      </c>
      <c r="J32" s="16">
        <v>728</v>
      </c>
    </row>
    <row r="33" spans="1:10" s="13" customFormat="1" hidden="1" x14ac:dyDescent="0.25">
      <c r="A33" s="13" t="s">
        <v>104</v>
      </c>
      <c r="B33" s="13" t="s">
        <v>105</v>
      </c>
      <c r="C33" s="13" t="s">
        <v>21</v>
      </c>
      <c r="D33" s="13" t="s">
        <v>106</v>
      </c>
      <c r="E33" s="2">
        <v>65204</v>
      </c>
      <c r="F33" s="13" t="s">
        <v>66</v>
      </c>
      <c r="G33" s="7">
        <v>29160</v>
      </c>
      <c r="H33" s="14">
        <f t="shared" si="0"/>
        <v>39</v>
      </c>
      <c r="I33" s="15">
        <v>2704</v>
      </c>
      <c r="J33" s="16">
        <v>540.80000000000007</v>
      </c>
    </row>
    <row r="34" spans="1:10" s="13" customFormat="1" hidden="1" x14ac:dyDescent="0.25">
      <c r="A34" s="13" t="s">
        <v>107</v>
      </c>
      <c r="B34" s="13" t="s">
        <v>108</v>
      </c>
      <c r="C34" s="13" t="s">
        <v>109</v>
      </c>
      <c r="D34" s="13" t="s">
        <v>110</v>
      </c>
      <c r="E34" s="2">
        <v>60327</v>
      </c>
      <c r="F34" s="13" t="s">
        <v>18</v>
      </c>
      <c r="G34" s="7">
        <v>26046</v>
      </c>
      <c r="H34" s="14">
        <f t="shared" si="0"/>
        <v>47</v>
      </c>
      <c r="I34" s="15">
        <v>3432</v>
      </c>
      <c r="J34" s="16">
        <v>686.40000000000009</v>
      </c>
    </row>
    <row r="35" spans="1:10" s="13" customFormat="1" hidden="1" x14ac:dyDescent="0.25">
      <c r="A35" s="13" t="s">
        <v>111</v>
      </c>
      <c r="B35" s="13" t="s">
        <v>112</v>
      </c>
      <c r="C35" s="13" t="s">
        <v>16</v>
      </c>
      <c r="D35" s="13" t="s">
        <v>113</v>
      </c>
      <c r="E35" s="2">
        <v>60310</v>
      </c>
      <c r="F35" s="13" t="s">
        <v>18</v>
      </c>
      <c r="G35" s="7">
        <v>27293</v>
      </c>
      <c r="H35" s="14">
        <f t="shared" si="0"/>
        <v>44</v>
      </c>
      <c r="I35" s="15">
        <v>4160</v>
      </c>
      <c r="J35" s="16">
        <v>832</v>
      </c>
    </row>
    <row r="36" spans="1:10" s="13" customFormat="1" hidden="1" x14ac:dyDescent="0.25">
      <c r="A36" s="13" t="s">
        <v>114</v>
      </c>
      <c r="B36" s="13" t="s">
        <v>115</v>
      </c>
      <c r="C36" s="13" t="s">
        <v>21</v>
      </c>
      <c r="D36" s="13" t="s">
        <v>116</v>
      </c>
      <c r="E36" s="2">
        <v>60312</v>
      </c>
      <c r="F36" s="13" t="s">
        <v>18</v>
      </c>
      <c r="G36" s="7">
        <v>19764</v>
      </c>
      <c r="H36" s="14">
        <f t="shared" si="0"/>
        <v>64</v>
      </c>
      <c r="I36" s="15">
        <v>2288.0000000000005</v>
      </c>
      <c r="J36" s="16">
        <v>457.60000000000014</v>
      </c>
    </row>
    <row r="37" spans="1:10" s="13" customFormat="1" hidden="1" x14ac:dyDescent="0.25">
      <c r="A37" s="13" t="s">
        <v>117</v>
      </c>
      <c r="B37" s="13" t="s">
        <v>118</v>
      </c>
      <c r="C37" s="13" t="s">
        <v>21</v>
      </c>
      <c r="D37" s="13" t="s">
        <v>119</v>
      </c>
      <c r="E37" s="2">
        <v>65202</v>
      </c>
      <c r="F37" s="13" t="s">
        <v>66</v>
      </c>
      <c r="G37" s="7">
        <v>29335</v>
      </c>
      <c r="H37" s="14">
        <f t="shared" si="0"/>
        <v>38</v>
      </c>
      <c r="I37" s="15">
        <v>2704</v>
      </c>
      <c r="J37" s="16">
        <v>540.80000000000007</v>
      </c>
    </row>
    <row r="38" spans="1:10" s="13" customFormat="1" hidden="1" x14ac:dyDescent="0.25">
      <c r="A38" s="13" t="s">
        <v>120</v>
      </c>
      <c r="B38" s="13" t="s">
        <v>121</v>
      </c>
      <c r="C38" s="13" t="s">
        <v>45</v>
      </c>
      <c r="D38" s="13" t="s">
        <v>122</v>
      </c>
      <c r="E38" s="2">
        <v>60310</v>
      </c>
      <c r="F38" s="13" t="s">
        <v>18</v>
      </c>
      <c r="G38" s="7">
        <v>25437</v>
      </c>
      <c r="H38" s="14">
        <f t="shared" si="0"/>
        <v>49</v>
      </c>
      <c r="I38" s="15">
        <v>3640</v>
      </c>
      <c r="J38" s="16">
        <v>728</v>
      </c>
    </row>
    <row r="39" spans="1:10" s="13" customFormat="1" hidden="1" x14ac:dyDescent="0.25">
      <c r="A39" s="13" t="s">
        <v>123</v>
      </c>
      <c r="B39" s="13" t="s">
        <v>124</v>
      </c>
      <c r="C39" s="13" t="s">
        <v>21</v>
      </c>
      <c r="D39" s="13" t="s">
        <v>125</v>
      </c>
      <c r="E39" s="2">
        <v>60310</v>
      </c>
      <c r="F39" s="13" t="s">
        <v>18</v>
      </c>
      <c r="G39" s="7">
        <v>24653</v>
      </c>
      <c r="H39" s="14">
        <f t="shared" si="0"/>
        <v>51</v>
      </c>
      <c r="I39" s="15">
        <v>2184</v>
      </c>
      <c r="J39" s="16">
        <v>436.8</v>
      </c>
    </row>
    <row r="40" spans="1:10" s="13" customFormat="1" hidden="1" x14ac:dyDescent="0.25">
      <c r="A40" s="13" t="s">
        <v>126</v>
      </c>
      <c r="B40" s="13" t="s">
        <v>127</v>
      </c>
      <c r="C40" s="13" t="s">
        <v>72</v>
      </c>
      <c r="D40" s="13" t="s">
        <v>128</v>
      </c>
      <c r="E40" s="2">
        <v>55122</v>
      </c>
      <c r="F40" s="13" t="s">
        <v>50</v>
      </c>
      <c r="G40" s="7">
        <v>27005</v>
      </c>
      <c r="H40" s="14">
        <f t="shared" si="0"/>
        <v>44</v>
      </c>
      <c r="I40" s="15">
        <v>4160</v>
      </c>
      <c r="J40" s="16">
        <v>832</v>
      </c>
    </row>
    <row r="41" spans="1:10" s="13" customFormat="1" hidden="1" x14ac:dyDescent="0.25">
      <c r="A41" s="13" t="s">
        <v>129</v>
      </c>
      <c r="B41" s="13" t="s">
        <v>130</v>
      </c>
      <c r="C41" s="13" t="s">
        <v>21</v>
      </c>
      <c r="D41" s="13" t="s">
        <v>131</v>
      </c>
      <c r="E41" s="2">
        <v>60315</v>
      </c>
      <c r="F41" s="13" t="s">
        <v>18</v>
      </c>
      <c r="G41" s="7">
        <v>30142</v>
      </c>
      <c r="H41" s="14">
        <f t="shared" si="0"/>
        <v>36</v>
      </c>
      <c r="I41" s="15">
        <v>2704</v>
      </c>
      <c r="J41" s="16">
        <v>540.80000000000007</v>
      </c>
    </row>
    <row r="42" spans="1:10" s="13" customFormat="1" hidden="1" x14ac:dyDescent="0.25">
      <c r="A42" s="13" t="s">
        <v>132</v>
      </c>
      <c r="B42" s="13" t="s">
        <v>133</v>
      </c>
      <c r="C42" s="13" t="s">
        <v>21</v>
      </c>
      <c r="D42" s="13" t="s">
        <v>134</v>
      </c>
      <c r="E42" s="2">
        <v>55129</v>
      </c>
      <c r="F42" s="13" t="s">
        <v>50</v>
      </c>
      <c r="G42" s="7">
        <v>19420</v>
      </c>
      <c r="H42" s="14">
        <f t="shared" si="0"/>
        <v>65</v>
      </c>
      <c r="I42" s="15">
        <v>2704</v>
      </c>
      <c r="J42" s="16">
        <v>540.80000000000007</v>
      </c>
    </row>
    <row r="43" spans="1:10" s="13" customFormat="1" hidden="1" x14ac:dyDescent="0.25">
      <c r="A43" s="13" t="s">
        <v>135</v>
      </c>
      <c r="B43" s="13" t="s">
        <v>136</v>
      </c>
      <c r="C43" s="13" t="s">
        <v>21</v>
      </c>
      <c r="D43" s="13" t="s">
        <v>137</v>
      </c>
      <c r="E43" s="2">
        <v>60314</v>
      </c>
      <c r="F43" s="13" t="s">
        <v>18</v>
      </c>
      <c r="G43" s="7">
        <v>23847</v>
      </c>
      <c r="H43" s="14">
        <f t="shared" si="0"/>
        <v>53</v>
      </c>
      <c r="I43" s="15">
        <v>2704</v>
      </c>
      <c r="J43" s="16">
        <v>540.80000000000007</v>
      </c>
    </row>
    <row r="44" spans="1:10" s="13" customFormat="1" hidden="1" x14ac:dyDescent="0.25">
      <c r="A44" s="13" t="s">
        <v>138</v>
      </c>
      <c r="B44" s="13" t="s">
        <v>139</v>
      </c>
      <c r="C44" s="13" t="s">
        <v>72</v>
      </c>
      <c r="D44" s="13" t="s">
        <v>140</v>
      </c>
      <c r="E44" s="2">
        <v>60321</v>
      </c>
      <c r="F44" s="13" t="s">
        <v>18</v>
      </c>
      <c r="G44" s="7">
        <v>23857</v>
      </c>
      <c r="H44" s="14">
        <f t="shared" si="0"/>
        <v>53</v>
      </c>
      <c r="I44" s="15">
        <v>3520</v>
      </c>
      <c r="J44" s="16">
        <v>704</v>
      </c>
    </row>
    <row r="45" spans="1:10" s="13" customFormat="1" hidden="1" x14ac:dyDescent="0.25">
      <c r="A45" s="13" t="s">
        <v>141</v>
      </c>
      <c r="B45" s="13" t="s">
        <v>48</v>
      </c>
      <c r="C45" s="13" t="s">
        <v>21</v>
      </c>
      <c r="D45" s="13" t="s">
        <v>142</v>
      </c>
      <c r="E45" s="2">
        <v>65203</v>
      </c>
      <c r="F45" s="13" t="s">
        <v>66</v>
      </c>
      <c r="G45" s="7">
        <v>25294</v>
      </c>
      <c r="H45" s="14">
        <f t="shared" si="0"/>
        <v>49</v>
      </c>
      <c r="I45" s="15">
        <v>2704</v>
      </c>
      <c r="J45" s="16">
        <v>540.80000000000007</v>
      </c>
    </row>
    <row r="46" spans="1:10" s="13" customFormat="1" hidden="1" x14ac:dyDescent="0.25">
      <c r="A46" s="13" t="s">
        <v>143</v>
      </c>
      <c r="B46" s="13" t="s">
        <v>144</v>
      </c>
      <c r="C46" s="13" t="s">
        <v>16</v>
      </c>
      <c r="D46" s="13" t="s">
        <v>145</v>
      </c>
      <c r="E46" s="2">
        <v>60326</v>
      </c>
      <c r="F46" s="13" t="s">
        <v>18</v>
      </c>
      <c r="G46" s="7">
        <v>25125</v>
      </c>
      <c r="H46" s="14">
        <f t="shared" si="0"/>
        <v>50</v>
      </c>
      <c r="I46" s="15">
        <v>1768</v>
      </c>
      <c r="J46" s="16">
        <v>353.6</v>
      </c>
    </row>
    <row r="47" spans="1:10" s="13" customFormat="1" hidden="1" x14ac:dyDescent="0.25">
      <c r="A47" s="13" t="s">
        <v>146</v>
      </c>
      <c r="B47" s="13" t="s">
        <v>147</v>
      </c>
      <c r="C47" s="13" t="s">
        <v>21</v>
      </c>
      <c r="D47" s="13" t="s">
        <v>148</v>
      </c>
      <c r="E47" s="2">
        <v>65206</v>
      </c>
      <c r="F47" s="13" t="s">
        <v>66</v>
      </c>
      <c r="G47" s="7">
        <v>25364</v>
      </c>
      <c r="H47" s="14">
        <f t="shared" si="0"/>
        <v>49</v>
      </c>
      <c r="I47" s="15">
        <v>2288.0000000000005</v>
      </c>
      <c r="J47" s="16">
        <v>457.60000000000014</v>
      </c>
    </row>
    <row r="48" spans="1:10" s="13" customFormat="1" hidden="1" x14ac:dyDescent="0.25">
      <c r="A48" s="13" t="s">
        <v>149</v>
      </c>
      <c r="B48" s="13" t="s">
        <v>150</v>
      </c>
      <c r="C48" s="13" t="s">
        <v>72</v>
      </c>
      <c r="D48" s="13" t="s">
        <v>151</v>
      </c>
      <c r="E48" s="2">
        <v>60313</v>
      </c>
      <c r="F48" s="13" t="s">
        <v>18</v>
      </c>
      <c r="G48" s="7">
        <v>28382</v>
      </c>
      <c r="H48" s="14">
        <f t="shared" si="0"/>
        <v>41</v>
      </c>
      <c r="I48" s="15">
        <v>3520</v>
      </c>
      <c r="J48" s="16">
        <v>704</v>
      </c>
    </row>
    <row r="49" spans="1:10" s="13" customFormat="1" hidden="1" x14ac:dyDescent="0.25">
      <c r="A49" s="13" t="s">
        <v>152</v>
      </c>
      <c r="B49" s="13" t="s">
        <v>153</v>
      </c>
      <c r="C49" s="13" t="s">
        <v>21</v>
      </c>
      <c r="D49" s="13" t="s">
        <v>154</v>
      </c>
      <c r="E49" s="2">
        <v>60322</v>
      </c>
      <c r="F49" s="13" t="s">
        <v>18</v>
      </c>
      <c r="G49" s="7">
        <v>24169</v>
      </c>
      <c r="H49" s="14">
        <f t="shared" si="0"/>
        <v>52</v>
      </c>
      <c r="I49" s="15">
        <v>2704</v>
      </c>
      <c r="J49" s="16">
        <v>540.80000000000007</v>
      </c>
    </row>
    <row r="50" spans="1:10" s="13" customFormat="1" hidden="1" x14ac:dyDescent="0.25">
      <c r="A50" s="13" t="s">
        <v>155</v>
      </c>
      <c r="B50" s="13" t="s">
        <v>81</v>
      </c>
      <c r="C50" s="13" t="s">
        <v>21</v>
      </c>
      <c r="D50" s="13" t="s">
        <v>156</v>
      </c>
      <c r="E50" s="2">
        <v>55121</v>
      </c>
      <c r="F50" s="13" t="s">
        <v>50</v>
      </c>
      <c r="G50" s="7">
        <v>27473</v>
      </c>
      <c r="H50" s="14">
        <f t="shared" si="0"/>
        <v>43</v>
      </c>
      <c r="I50" s="15">
        <v>2288.0000000000005</v>
      </c>
      <c r="J50" s="16">
        <v>457.60000000000014</v>
      </c>
    </row>
    <row r="51" spans="1:10" s="13" customFormat="1" hidden="1" x14ac:dyDescent="0.25">
      <c r="A51" s="13" t="s">
        <v>157</v>
      </c>
      <c r="B51" s="13" t="s">
        <v>158</v>
      </c>
      <c r="C51" s="13" t="s">
        <v>21</v>
      </c>
      <c r="D51" s="13" t="s">
        <v>159</v>
      </c>
      <c r="E51" s="2">
        <v>60317</v>
      </c>
      <c r="F51" s="13" t="s">
        <v>18</v>
      </c>
      <c r="G51" s="7">
        <v>27879</v>
      </c>
      <c r="H51" s="14">
        <f t="shared" si="0"/>
        <v>42</v>
      </c>
      <c r="I51" s="15">
        <v>2704</v>
      </c>
      <c r="J51" s="16">
        <v>540.80000000000007</v>
      </c>
    </row>
    <row r="52" spans="1:10" s="13" customFormat="1" hidden="1" x14ac:dyDescent="0.25">
      <c r="A52" s="13" t="s">
        <v>160</v>
      </c>
      <c r="B52" s="13" t="s">
        <v>161</v>
      </c>
      <c r="C52" s="13" t="s">
        <v>21</v>
      </c>
      <c r="D52" s="13" t="s">
        <v>162</v>
      </c>
      <c r="E52" s="2">
        <v>65204</v>
      </c>
      <c r="F52" s="13" t="s">
        <v>66</v>
      </c>
      <c r="G52" s="7">
        <v>20746</v>
      </c>
      <c r="H52" s="14">
        <f t="shared" si="0"/>
        <v>62</v>
      </c>
      <c r="I52" s="15">
        <v>2288.0000000000005</v>
      </c>
      <c r="J52" s="16">
        <v>457.60000000000014</v>
      </c>
    </row>
    <row r="53" spans="1:10" s="13" customFormat="1" hidden="1" x14ac:dyDescent="0.25">
      <c r="A53" s="13" t="s">
        <v>163</v>
      </c>
      <c r="B53" s="13" t="s">
        <v>164</v>
      </c>
      <c r="C53" s="13" t="s">
        <v>16</v>
      </c>
      <c r="D53" s="13" t="s">
        <v>165</v>
      </c>
      <c r="E53" s="2">
        <v>64292</v>
      </c>
      <c r="F53" s="13" t="s">
        <v>39</v>
      </c>
      <c r="G53" s="7">
        <v>30387</v>
      </c>
      <c r="H53" s="14">
        <f t="shared" si="0"/>
        <v>35</v>
      </c>
      <c r="I53" s="15">
        <v>1768</v>
      </c>
      <c r="J53" s="16">
        <v>353.6</v>
      </c>
    </row>
    <row r="54" spans="1:10" s="13" customFormat="1" hidden="1" x14ac:dyDescent="0.25">
      <c r="A54" s="13" t="s">
        <v>166</v>
      </c>
      <c r="B54" s="13" t="s">
        <v>167</v>
      </c>
      <c r="C54" s="13" t="s">
        <v>21</v>
      </c>
      <c r="D54" s="13" t="s">
        <v>168</v>
      </c>
      <c r="E54" s="2">
        <v>64299</v>
      </c>
      <c r="F54" s="13" t="s">
        <v>39</v>
      </c>
      <c r="G54" s="7">
        <v>27034</v>
      </c>
      <c r="H54" s="14">
        <f t="shared" si="0"/>
        <v>44</v>
      </c>
      <c r="I54" s="15">
        <v>2704</v>
      </c>
      <c r="J54" s="16">
        <v>540.80000000000007</v>
      </c>
    </row>
    <row r="55" spans="1:10" s="13" customFormat="1" hidden="1" x14ac:dyDescent="0.25">
      <c r="A55" s="13" t="s">
        <v>169</v>
      </c>
      <c r="B55" s="13" t="s">
        <v>170</v>
      </c>
      <c r="C55" s="13" t="s">
        <v>21</v>
      </c>
      <c r="D55" s="13" t="s">
        <v>171</v>
      </c>
      <c r="E55" s="2">
        <v>60326</v>
      </c>
      <c r="F55" s="13" t="s">
        <v>18</v>
      </c>
      <c r="G55" s="7">
        <v>23782</v>
      </c>
      <c r="H55" s="14">
        <f t="shared" si="0"/>
        <v>53</v>
      </c>
      <c r="I55" s="15">
        <v>2704</v>
      </c>
      <c r="J55" s="16">
        <v>540.80000000000007</v>
      </c>
    </row>
    <row r="56" spans="1:10" s="13" customFormat="1" hidden="1" x14ac:dyDescent="0.25">
      <c r="A56" s="13" t="s">
        <v>172</v>
      </c>
      <c r="B56" s="13" t="s">
        <v>173</v>
      </c>
      <c r="C56" s="13" t="s">
        <v>21</v>
      </c>
      <c r="D56" s="13" t="s">
        <v>174</v>
      </c>
      <c r="E56" s="2">
        <v>65207</v>
      </c>
      <c r="F56" s="13" t="s">
        <v>66</v>
      </c>
      <c r="G56" s="7">
        <v>20179</v>
      </c>
      <c r="H56" s="14">
        <f t="shared" si="0"/>
        <v>63</v>
      </c>
      <c r="I56" s="15">
        <v>2288.0000000000005</v>
      </c>
      <c r="J56" s="16">
        <v>457.60000000000014</v>
      </c>
    </row>
    <row r="57" spans="1:10" s="13" customFormat="1" hidden="1" x14ac:dyDescent="0.25">
      <c r="A57" s="13" t="s">
        <v>175</v>
      </c>
      <c r="B57" s="13" t="s">
        <v>176</v>
      </c>
      <c r="C57" s="13" t="s">
        <v>16</v>
      </c>
      <c r="D57" s="13" t="s">
        <v>177</v>
      </c>
      <c r="E57" s="2">
        <v>60317</v>
      </c>
      <c r="F57" s="13" t="s">
        <v>18</v>
      </c>
      <c r="G57" s="7">
        <v>20691</v>
      </c>
      <c r="H57" s="14">
        <f t="shared" si="0"/>
        <v>62</v>
      </c>
      <c r="I57" s="15">
        <v>4160</v>
      </c>
      <c r="J57" s="16">
        <v>832</v>
      </c>
    </row>
    <row r="58" spans="1:10" s="13" customFormat="1" hidden="1" x14ac:dyDescent="0.25">
      <c r="A58" s="13" t="s">
        <v>178</v>
      </c>
      <c r="B58" s="13" t="s">
        <v>179</v>
      </c>
      <c r="C58" s="13" t="s">
        <v>72</v>
      </c>
      <c r="D58" s="13" t="s">
        <v>180</v>
      </c>
      <c r="E58" s="2">
        <v>55126</v>
      </c>
      <c r="F58" s="13" t="s">
        <v>50</v>
      </c>
      <c r="G58" s="7">
        <v>28634</v>
      </c>
      <c r="H58" s="14">
        <f t="shared" si="0"/>
        <v>40</v>
      </c>
      <c r="I58" s="15">
        <v>3520</v>
      </c>
      <c r="J58" s="16">
        <v>704</v>
      </c>
    </row>
    <row r="59" spans="1:10" s="13" customFormat="1" hidden="1" x14ac:dyDescent="0.25">
      <c r="A59" s="13" t="s">
        <v>181</v>
      </c>
      <c r="B59" s="13" t="s">
        <v>182</v>
      </c>
      <c r="C59" s="13" t="s">
        <v>72</v>
      </c>
      <c r="D59" s="13" t="s">
        <v>183</v>
      </c>
      <c r="E59" s="2">
        <v>60313</v>
      </c>
      <c r="F59" s="13" t="s">
        <v>18</v>
      </c>
      <c r="G59" s="7">
        <v>30781</v>
      </c>
      <c r="H59" s="14">
        <f t="shared" si="0"/>
        <v>34</v>
      </c>
      <c r="I59" s="15">
        <v>4160</v>
      </c>
      <c r="J59" s="16">
        <v>832</v>
      </c>
    </row>
    <row r="60" spans="1:10" s="13" customFormat="1" hidden="1" x14ac:dyDescent="0.25">
      <c r="A60" s="13" t="s">
        <v>184</v>
      </c>
      <c r="B60" s="13" t="s">
        <v>185</v>
      </c>
      <c r="C60" s="13" t="s">
        <v>21</v>
      </c>
      <c r="D60" s="13" t="s">
        <v>186</v>
      </c>
      <c r="E60" s="2">
        <v>65202</v>
      </c>
      <c r="F60" s="13" t="s">
        <v>66</v>
      </c>
      <c r="G60" s="7">
        <v>21111</v>
      </c>
      <c r="H60" s="14">
        <f t="shared" si="0"/>
        <v>61</v>
      </c>
      <c r="I60" s="15">
        <v>2704</v>
      </c>
      <c r="J60" s="16">
        <v>540.80000000000007</v>
      </c>
    </row>
    <row r="61" spans="1:10" s="13" customFormat="1" hidden="1" x14ac:dyDescent="0.25">
      <c r="A61" s="13" t="s">
        <v>187</v>
      </c>
      <c r="B61" s="13" t="s">
        <v>188</v>
      </c>
      <c r="C61" s="13" t="s">
        <v>21</v>
      </c>
      <c r="D61" s="13" t="s">
        <v>189</v>
      </c>
      <c r="E61" s="2">
        <v>55299</v>
      </c>
      <c r="F61" s="13" t="s">
        <v>29</v>
      </c>
      <c r="G61" s="7">
        <v>25652</v>
      </c>
      <c r="H61" s="14">
        <f t="shared" si="0"/>
        <v>48</v>
      </c>
      <c r="I61" s="15">
        <v>2704</v>
      </c>
      <c r="J61" s="16">
        <v>540.80000000000007</v>
      </c>
    </row>
    <row r="62" spans="1:10" s="13" customFormat="1" hidden="1" x14ac:dyDescent="0.25">
      <c r="A62" s="13" t="s">
        <v>190</v>
      </c>
      <c r="B62" s="13" t="s">
        <v>191</v>
      </c>
      <c r="C62" s="13" t="s">
        <v>21</v>
      </c>
      <c r="D62" s="13" t="s">
        <v>192</v>
      </c>
      <c r="E62" s="2">
        <v>65209</v>
      </c>
      <c r="F62" s="13" t="s">
        <v>66</v>
      </c>
      <c r="G62" s="7">
        <v>25082</v>
      </c>
      <c r="H62" s="14">
        <f t="shared" si="0"/>
        <v>50</v>
      </c>
      <c r="I62" s="15">
        <v>2704</v>
      </c>
      <c r="J62" s="16">
        <v>540.80000000000007</v>
      </c>
    </row>
    <row r="63" spans="1:10" s="13" customFormat="1" hidden="1" x14ac:dyDescent="0.25">
      <c r="A63" s="13" t="s">
        <v>193</v>
      </c>
      <c r="B63" s="13" t="s">
        <v>194</v>
      </c>
      <c r="C63" s="13" t="s">
        <v>21</v>
      </c>
      <c r="D63" s="13" t="s">
        <v>195</v>
      </c>
      <c r="E63" s="2">
        <v>60327</v>
      </c>
      <c r="F63" s="13" t="s">
        <v>18</v>
      </c>
      <c r="G63" s="7">
        <v>25811</v>
      </c>
      <c r="H63" s="14">
        <f t="shared" si="0"/>
        <v>48</v>
      </c>
      <c r="I63" s="15">
        <v>2704</v>
      </c>
      <c r="J63" s="16">
        <v>540.80000000000007</v>
      </c>
    </row>
    <row r="64" spans="1:10" s="13" customFormat="1" hidden="1" x14ac:dyDescent="0.25">
      <c r="A64" s="13" t="s">
        <v>196</v>
      </c>
      <c r="B64" s="13" t="s">
        <v>197</v>
      </c>
      <c r="C64" s="13" t="s">
        <v>21</v>
      </c>
      <c r="D64" s="13" t="s">
        <v>198</v>
      </c>
      <c r="E64" s="2">
        <v>65201</v>
      </c>
      <c r="F64" s="13" t="s">
        <v>66</v>
      </c>
      <c r="G64" s="7">
        <v>21490</v>
      </c>
      <c r="H64" s="14">
        <f t="shared" si="0"/>
        <v>60</v>
      </c>
      <c r="I64" s="15">
        <v>2704</v>
      </c>
      <c r="J64" s="16">
        <v>540.80000000000007</v>
      </c>
    </row>
    <row r="65" spans="1:10" s="13" customFormat="1" hidden="1" x14ac:dyDescent="0.25">
      <c r="A65" s="13" t="s">
        <v>199</v>
      </c>
      <c r="B65" s="13" t="s">
        <v>167</v>
      </c>
      <c r="C65" s="13" t="s">
        <v>21</v>
      </c>
      <c r="D65" s="13" t="s">
        <v>200</v>
      </c>
      <c r="E65" s="2">
        <v>65209</v>
      </c>
      <c r="F65" s="13" t="s">
        <v>66</v>
      </c>
      <c r="G65" s="7">
        <v>23824</v>
      </c>
      <c r="H65" s="14">
        <f t="shared" si="0"/>
        <v>53</v>
      </c>
      <c r="I65" s="15">
        <v>2184</v>
      </c>
      <c r="J65" s="16">
        <v>436.8</v>
      </c>
    </row>
    <row r="66" spans="1:10" s="13" customFormat="1" hidden="1" x14ac:dyDescent="0.25">
      <c r="A66" s="13" t="s">
        <v>201</v>
      </c>
      <c r="B66" s="13" t="s">
        <v>202</v>
      </c>
      <c r="C66" s="13" t="s">
        <v>72</v>
      </c>
      <c r="D66" s="13" t="s">
        <v>203</v>
      </c>
      <c r="E66" s="2">
        <v>65201</v>
      </c>
      <c r="F66" s="13" t="s">
        <v>66</v>
      </c>
      <c r="G66" s="7">
        <v>23801</v>
      </c>
      <c r="H66" s="14">
        <f t="shared" si="0"/>
        <v>53</v>
      </c>
      <c r="I66" s="15">
        <v>2800</v>
      </c>
      <c r="J66" s="16">
        <v>560</v>
      </c>
    </row>
    <row r="67" spans="1:10" s="13" customFormat="1" hidden="1" x14ac:dyDescent="0.25">
      <c r="A67" s="13" t="s">
        <v>204</v>
      </c>
      <c r="B67" s="13" t="s">
        <v>205</v>
      </c>
      <c r="C67" s="13" t="s">
        <v>21</v>
      </c>
      <c r="D67" s="13" t="s">
        <v>206</v>
      </c>
      <c r="E67" s="2">
        <v>60312</v>
      </c>
      <c r="F67" s="13" t="s">
        <v>18</v>
      </c>
      <c r="G67" s="7">
        <v>22065</v>
      </c>
      <c r="H67" s="14">
        <f t="shared" si="0"/>
        <v>58</v>
      </c>
      <c r="I67" s="15">
        <v>2704</v>
      </c>
      <c r="J67" s="16">
        <v>540.80000000000007</v>
      </c>
    </row>
    <row r="68" spans="1:10" s="13" customFormat="1" hidden="1" x14ac:dyDescent="0.25">
      <c r="A68" s="13" t="s">
        <v>207</v>
      </c>
      <c r="B68" s="13" t="s">
        <v>208</v>
      </c>
      <c r="C68" s="13" t="s">
        <v>21</v>
      </c>
      <c r="D68" s="13" t="s">
        <v>209</v>
      </c>
      <c r="E68" s="2">
        <v>60319</v>
      </c>
      <c r="F68" s="13" t="s">
        <v>18</v>
      </c>
      <c r="G68" s="7">
        <v>20151</v>
      </c>
      <c r="H68" s="14">
        <f t="shared" si="0"/>
        <v>63</v>
      </c>
      <c r="I68" s="15">
        <v>2184</v>
      </c>
      <c r="J68" s="16">
        <v>436.8</v>
      </c>
    </row>
    <row r="69" spans="1:10" s="13" customFormat="1" hidden="1" x14ac:dyDescent="0.25">
      <c r="A69" s="13" t="s">
        <v>210</v>
      </c>
      <c r="B69" s="13" t="s">
        <v>211</v>
      </c>
      <c r="C69" s="13" t="s">
        <v>21</v>
      </c>
      <c r="D69" s="13" t="s">
        <v>212</v>
      </c>
      <c r="E69" s="2">
        <v>65202</v>
      </c>
      <c r="F69" s="13" t="s">
        <v>66</v>
      </c>
      <c r="G69" s="7">
        <v>28494</v>
      </c>
      <c r="H69" s="14">
        <f t="shared" si="0"/>
        <v>40</v>
      </c>
      <c r="I69" s="15">
        <v>2704</v>
      </c>
      <c r="J69" s="16">
        <v>540.80000000000007</v>
      </c>
    </row>
    <row r="70" spans="1:10" s="13" customFormat="1" hidden="1" x14ac:dyDescent="0.25">
      <c r="A70" s="13" t="s">
        <v>213</v>
      </c>
      <c r="B70" s="13" t="s">
        <v>214</v>
      </c>
      <c r="C70" s="13" t="s">
        <v>21</v>
      </c>
      <c r="D70" s="13" t="s">
        <v>215</v>
      </c>
      <c r="E70" s="2">
        <v>60310</v>
      </c>
      <c r="F70" s="13" t="s">
        <v>18</v>
      </c>
      <c r="G70" s="7">
        <v>21294</v>
      </c>
      <c r="H70" s="14">
        <f t="shared" ref="H70:H128" si="1">DATEDIF(G70,$G$2,"Y")</f>
        <v>60</v>
      </c>
      <c r="I70" s="15">
        <v>2704</v>
      </c>
      <c r="J70" s="16">
        <v>540.80000000000007</v>
      </c>
    </row>
    <row r="71" spans="1:10" s="13" customFormat="1" hidden="1" x14ac:dyDescent="0.25">
      <c r="A71" s="13" t="s">
        <v>216</v>
      </c>
      <c r="B71" s="13" t="s">
        <v>102</v>
      </c>
      <c r="C71" s="13" t="s">
        <v>21</v>
      </c>
      <c r="D71" s="13" t="s">
        <v>217</v>
      </c>
      <c r="E71" s="2">
        <v>60324</v>
      </c>
      <c r="F71" s="13" t="s">
        <v>18</v>
      </c>
      <c r="G71" s="7">
        <v>25352</v>
      </c>
      <c r="H71" s="14">
        <f t="shared" si="1"/>
        <v>49</v>
      </c>
      <c r="I71" s="15">
        <v>2704</v>
      </c>
      <c r="J71" s="16">
        <v>540.80000000000007</v>
      </c>
    </row>
    <row r="72" spans="1:10" s="13" customFormat="1" hidden="1" x14ac:dyDescent="0.25">
      <c r="A72" s="13" t="s">
        <v>218</v>
      </c>
      <c r="B72" s="13" t="s">
        <v>219</v>
      </c>
      <c r="C72" s="13" t="s">
        <v>72</v>
      </c>
      <c r="D72" s="13" t="s">
        <v>220</v>
      </c>
      <c r="E72" s="2">
        <v>65205</v>
      </c>
      <c r="F72" s="13" t="s">
        <v>66</v>
      </c>
      <c r="G72" s="7">
        <v>25997</v>
      </c>
      <c r="H72" s="14">
        <f t="shared" si="1"/>
        <v>47</v>
      </c>
      <c r="I72" s="15">
        <v>3520</v>
      </c>
      <c r="J72" s="16">
        <v>704</v>
      </c>
    </row>
    <row r="73" spans="1:10" s="13" customFormat="1" hidden="1" x14ac:dyDescent="0.25">
      <c r="A73" s="13" t="s">
        <v>221</v>
      </c>
      <c r="B73" s="13" t="s">
        <v>222</v>
      </c>
      <c r="C73" s="13" t="s">
        <v>21</v>
      </c>
      <c r="D73" s="13" t="s">
        <v>223</v>
      </c>
      <c r="E73" s="2">
        <v>60313</v>
      </c>
      <c r="F73" s="13" t="s">
        <v>18</v>
      </c>
      <c r="G73" s="7">
        <v>23374</v>
      </c>
      <c r="H73" s="14">
        <f t="shared" si="1"/>
        <v>54</v>
      </c>
      <c r="I73" s="15">
        <v>2392</v>
      </c>
      <c r="J73" s="16">
        <v>478.40000000000003</v>
      </c>
    </row>
    <row r="74" spans="1:10" s="13" customFormat="1" hidden="1" x14ac:dyDescent="0.25">
      <c r="A74" s="13" t="s">
        <v>224</v>
      </c>
      <c r="B74" s="13" t="s">
        <v>225</v>
      </c>
      <c r="C74" s="13" t="s">
        <v>21</v>
      </c>
      <c r="D74" s="13" t="s">
        <v>226</v>
      </c>
      <c r="E74" s="2">
        <v>65204</v>
      </c>
      <c r="F74" s="13" t="s">
        <v>66</v>
      </c>
      <c r="G74" s="7">
        <v>28638</v>
      </c>
      <c r="H74" s="14">
        <f t="shared" si="1"/>
        <v>40</v>
      </c>
      <c r="I74" s="15">
        <v>2704</v>
      </c>
      <c r="J74" s="16">
        <v>540.80000000000007</v>
      </c>
    </row>
    <row r="75" spans="1:10" s="13" customFormat="1" hidden="1" x14ac:dyDescent="0.25">
      <c r="A75" s="13" t="s">
        <v>227</v>
      </c>
      <c r="B75" s="13" t="s">
        <v>228</v>
      </c>
      <c r="C75" s="13" t="s">
        <v>21</v>
      </c>
      <c r="D75" s="13" t="s">
        <v>229</v>
      </c>
      <c r="E75" s="2">
        <v>60322</v>
      </c>
      <c r="F75" s="13" t="s">
        <v>18</v>
      </c>
      <c r="G75" s="7">
        <v>21328</v>
      </c>
      <c r="H75" s="14">
        <f t="shared" si="1"/>
        <v>60</v>
      </c>
      <c r="I75" s="15">
        <v>2288.0000000000005</v>
      </c>
      <c r="J75" s="16">
        <v>457.60000000000014</v>
      </c>
    </row>
    <row r="76" spans="1:10" s="13" customFormat="1" hidden="1" x14ac:dyDescent="0.25">
      <c r="A76" s="13" t="s">
        <v>230</v>
      </c>
      <c r="B76" s="13" t="s">
        <v>231</v>
      </c>
      <c r="C76" s="13" t="s">
        <v>21</v>
      </c>
      <c r="D76" s="13" t="s">
        <v>232</v>
      </c>
      <c r="E76" s="2">
        <v>65202</v>
      </c>
      <c r="F76" s="13" t="s">
        <v>66</v>
      </c>
      <c r="G76" s="7">
        <v>22129</v>
      </c>
      <c r="H76" s="14">
        <f t="shared" si="1"/>
        <v>58</v>
      </c>
      <c r="I76" s="15">
        <v>2288.0000000000005</v>
      </c>
      <c r="J76" s="16">
        <v>457.60000000000014</v>
      </c>
    </row>
    <row r="77" spans="1:10" s="13" customFormat="1" hidden="1" x14ac:dyDescent="0.25">
      <c r="A77" s="13" t="s">
        <v>233</v>
      </c>
      <c r="B77" s="13" t="s">
        <v>234</v>
      </c>
      <c r="C77" s="13" t="s">
        <v>72</v>
      </c>
      <c r="D77" s="13" t="s">
        <v>235</v>
      </c>
      <c r="E77" s="2">
        <v>60312</v>
      </c>
      <c r="F77" s="13" t="s">
        <v>18</v>
      </c>
      <c r="G77" s="7">
        <v>25128</v>
      </c>
      <c r="H77" s="14">
        <f t="shared" si="1"/>
        <v>50</v>
      </c>
      <c r="I77" s="15">
        <v>4160</v>
      </c>
      <c r="J77" s="16">
        <v>832</v>
      </c>
    </row>
    <row r="78" spans="1:10" s="13" customFormat="1" hidden="1" x14ac:dyDescent="0.25">
      <c r="A78" s="13" t="s">
        <v>236</v>
      </c>
      <c r="B78" s="13" t="s">
        <v>237</v>
      </c>
      <c r="C78" s="13" t="s">
        <v>72</v>
      </c>
      <c r="D78" s="13" t="s">
        <v>238</v>
      </c>
      <c r="E78" s="2">
        <v>60328</v>
      </c>
      <c r="F78" s="13" t="s">
        <v>18</v>
      </c>
      <c r="G78" s="7">
        <v>31159</v>
      </c>
      <c r="H78" s="14">
        <f t="shared" si="1"/>
        <v>33</v>
      </c>
      <c r="I78" s="15">
        <v>4160</v>
      </c>
      <c r="J78" s="16">
        <v>832</v>
      </c>
    </row>
    <row r="79" spans="1:10" s="13" customFormat="1" hidden="1" x14ac:dyDescent="0.25">
      <c r="A79" s="13" t="s">
        <v>239</v>
      </c>
      <c r="B79" s="13" t="s">
        <v>240</v>
      </c>
      <c r="C79" s="13" t="s">
        <v>21</v>
      </c>
      <c r="D79" s="13" t="s">
        <v>241</v>
      </c>
      <c r="E79" s="2">
        <v>60316</v>
      </c>
      <c r="F79" s="13" t="s">
        <v>18</v>
      </c>
      <c r="G79" s="7">
        <v>26734</v>
      </c>
      <c r="H79" s="14">
        <f t="shared" si="1"/>
        <v>45</v>
      </c>
      <c r="I79" s="15">
        <v>2704</v>
      </c>
      <c r="J79" s="16">
        <v>540.80000000000007</v>
      </c>
    </row>
    <row r="80" spans="1:10" s="13" customFormat="1" hidden="1" x14ac:dyDescent="0.25">
      <c r="A80" s="13" t="s">
        <v>242</v>
      </c>
      <c r="B80" s="13" t="s">
        <v>243</v>
      </c>
      <c r="C80" s="13" t="s">
        <v>21</v>
      </c>
      <c r="D80" s="13" t="s">
        <v>244</v>
      </c>
      <c r="E80" s="2">
        <v>60321</v>
      </c>
      <c r="F80" s="13" t="s">
        <v>18</v>
      </c>
      <c r="G80" s="7">
        <v>19544</v>
      </c>
      <c r="H80" s="14">
        <f t="shared" si="1"/>
        <v>65</v>
      </c>
      <c r="I80" s="15">
        <v>2704</v>
      </c>
      <c r="J80" s="16">
        <v>540.80000000000007</v>
      </c>
    </row>
    <row r="81" spans="1:10" s="13" customFormat="1" hidden="1" x14ac:dyDescent="0.25">
      <c r="A81" s="13" t="s">
        <v>245</v>
      </c>
      <c r="B81" s="13" t="s">
        <v>246</v>
      </c>
      <c r="C81" s="13" t="s">
        <v>21</v>
      </c>
      <c r="D81" s="13" t="s">
        <v>247</v>
      </c>
      <c r="E81" s="2">
        <v>65203</v>
      </c>
      <c r="F81" s="13" t="s">
        <v>66</v>
      </c>
      <c r="G81" s="7">
        <v>22850</v>
      </c>
      <c r="H81" s="14">
        <f t="shared" si="1"/>
        <v>56</v>
      </c>
      <c r="I81" s="15">
        <v>2704</v>
      </c>
      <c r="J81" s="16">
        <v>540.80000000000007</v>
      </c>
    </row>
    <row r="82" spans="1:10" s="13" customFormat="1" hidden="1" x14ac:dyDescent="0.25">
      <c r="A82" s="13" t="s">
        <v>248</v>
      </c>
      <c r="B82" s="13" t="s">
        <v>249</v>
      </c>
      <c r="C82" s="13" t="s">
        <v>21</v>
      </c>
      <c r="D82" s="13" t="s">
        <v>250</v>
      </c>
      <c r="E82" s="2">
        <v>60319</v>
      </c>
      <c r="F82" s="13" t="s">
        <v>18</v>
      </c>
      <c r="G82" s="7">
        <v>23618</v>
      </c>
      <c r="H82" s="14">
        <f t="shared" si="1"/>
        <v>54</v>
      </c>
      <c r="I82" s="15">
        <v>2704</v>
      </c>
      <c r="J82" s="16">
        <v>540.80000000000007</v>
      </c>
    </row>
    <row r="83" spans="1:10" s="13" customFormat="1" hidden="1" x14ac:dyDescent="0.25">
      <c r="A83" s="13" t="s">
        <v>251</v>
      </c>
      <c r="B83" s="13" t="s">
        <v>252</v>
      </c>
      <c r="C83" s="13" t="s">
        <v>16</v>
      </c>
      <c r="D83" s="13" t="s">
        <v>253</v>
      </c>
      <c r="E83" s="2">
        <v>60322</v>
      </c>
      <c r="F83" s="13" t="s">
        <v>18</v>
      </c>
      <c r="G83" s="7">
        <v>30466</v>
      </c>
      <c r="H83" s="14">
        <f t="shared" si="1"/>
        <v>35</v>
      </c>
      <c r="I83" s="15">
        <v>1496.0000000000002</v>
      </c>
      <c r="J83" s="16">
        <v>299.20000000000005</v>
      </c>
    </row>
    <row r="84" spans="1:10" s="13" customFormat="1" hidden="1" x14ac:dyDescent="0.25">
      <c r="A84" s="13" t="s">
        <v>254</v>
      </c>
      <c r="B84" s="13" t="s">
        <v>255</v>
      </c>
      <c r="C84" s="13" t="s">
        <v>21</v>
      </c>
      <c r="D84" s="13" t="s">
        <v>256</v>
      </c>
      <c r="E84" s="2">
        <v>65205</v>
      </c>
      <c r="F84" s="13" t="s">
        <v>66</v>
      </c>
      <c r="G84" s="7">
        <v>20056</v>
      </c>
      <c r="H84" s="14">
        <f t="shared" si="1"/>
        <v>63</v>
      </c>
      <c r="I84" s="15">
        <v>2704</v>
      </c>
      <c r="J84" s="16">
        <v>540.80000000000007</v>
      </c>
    </row>
    <row r="85" spans="1:10" s="13" customFormat="1" hidden="1" x14ac:dyDescent="0.25">
      <c r="A85" s="13" t="s">
        <v>257</v>
      </c>
      <c r="B85" s="13" t="s">
        <v>258</v>
      </c>
      <c r="C85" s="13" t="s">
        <v>16</v>
      </c>
      <c r="D85" s="13" t="s">
        <v>259</v>
      </c>
      <c r="E85" s="2">
        <v>60317</v>
      </c>
      <c r="F85" s="13" t="s">
        <v>18</v>
      </c>
      <c r="G85" s="7">
        <v>24660</v>
      </c>
      <c r="H85" s="14">
        <f t="shared" si="1"/>
        <v>51</v>
      </c>
      <c r="I85" s="15">
        <v>1768</v>
      </c>
      <c r="J85" s="16">
        <v>353.6</v>
      </c>
    </row>
    <row r="86" spans="1:10" s="13" customFormat="1" hidden="1" x14ac:dyDescent="0.25">
      <c r="A86" s="13" t="s">
        <v>260</v>
      </c>
      <c r="B86" s="13" t="s">
        <v>112</v>
      </c>
      <c r="C86" s="13" t="s">
        <v>21</v>
      </c>
      <c r="D86" s="13" t="s">
        <v>261</v>
      </c>
      <c r="E86" s="2">
        <v>60324</v>
      </c>
      <c r="F86" s="13" t="s">
        <v>18</v>
      </c>
      <c r="G86" s="7">
        <v>21110</v>
      </c>
      <c r="H86" s="14">
        <f t="shared" si="1"/>
        <v>61</v>
      </c>
      <c r="I86" s="15">
        <v>1848</v>
      </c>
      <c r="J86" s="16">
        <v>369.6</v>
      </c>
    </row>
    <row r="87" spans="1:10" s="13" customFormat="1" hidden="1" x14ac:dyDescent="0.25">
      <c r="A87" s="13" t="s">
        <v>262</v>
      </c>
      <c r="B87" s="13" t="s">
        <v>263</v>
      </c>
      <c r="C87" s="13" t="s">
        <v>109</v>
      </c>
      <c r="D87" s="13" t="s">
        <v>264</v>
      </c>
      <c r="E87" s="2">
        <v>65208</v>
      </c>
      <c r="F87" s="13" t="s">
        <v>66</v>
      </c>
      <c r="G87" s="7">
        <v>27113</v>
      </c>
      <c r="H87" s="14">
        <f t="shared" si="1"/>
        <v>44</v>
      </c>
      <c r="I87" s="15">
        <v>2904.0000000000005</v>
      </c>
      <c r="J87" s="16">
        <v>580.80000000000007</v>
      </c>
    </row>
    <row r="88" spans="1:10" s="13" customFormat="1" hidden="1" x14ac:dyDescent="0.25">
      <c r="A88" s="13" t="s">
        <v>265</v>
      </c>
      <c r="B88" s="13" t="s">
        <v>266</v>
      </c>
      <c r="C88" s="13" t="s">
        <v>21</v>
      </c>
      <c r="D88" s="13" t="s">
        <v>267</v>
      </c>
      <c r="E88" s="2">
        <v>60322</v>
      </c>
      <c r="F88" s="13" t="s">
        <v>18</v>
      </c>
      <c r="G88" s="7">
        <v>25710</v>
      </c>
      <c r="H88" s="14">
        <f t="shared" si="1"/>
        <v>48</v>
      </c>
      <c r="I88" s="15">
        <v>2288.0000000000005</v>
      </c>
      <c r="J88" s="16">
        <v>457.60000000000014</v>
      </c>
    </row>
    <row r="89" spans="1:10" s="13" customFormat="1" hidden="1" x14ac:dyDescent="0.25">
      <c r="A89" s="13" t="s">
        <v>268</v>
      </c>
      <c r="B89" s="13" t="s">
        <v>269</v>
      </c>
      <c r="C89" s="13" t="s">
        <v>72</v>
      </c>
      <c r="D89" s="13" t="s">
        <v>270</v>
      </c>
      <c r="E89" s="2">
        <v>60321</v>
      </c>
      <c r="F89" s="13" t="s">
        <v>18</v>
      </c>
      <c r="G89" s="7">
        <v>21093</v>
      </c>
      <c r="H89" s="14">
        <f t="shared" si="1"/>
        <v>61</v>
      </c>
      <c r="I89" s="15">
        <v>3520</v>
      </c>
      <c r="J89" s="16">
        <v>704</v>
      </c>
    </row>
    <row r="90" spans="1:10" s="13" customFormat="1" hidden="1" x14ac:dyDescent="0.25">
      <c r="A90" s="13" t="s">
        <v>271</v>
      </c>
      <c r="B90" s="13" t="s">
        <v>24</v>
      </c>
      <c r="C90" s="13" t="s">
        <v>21</v>
      </c>
      <c r="D90" s="13" t="s">
        <v>272</v>
      </c>
      <c r="E90" s="2">
        <v>65205</v>
      </c>
      <c r="F90" s="13" t="s">
        <v>66</v>
      </c>
      <c r="G90" s="7">
        <v>28159</v>
      </c>
      <c r="H90" s="14">
        <f t="shared" si="1"/>
        <v>41</v>
      </c>
      <c r="I90" s="15">
        <v>1848</v>
      </c>
      <c r="J90" s="16">
        <v>369.6</v>
      </c>
    </row>
    <row r="91" spans="1:10" s="13" customFormat="1" hidden="1" x14ac:dyDescent="0.25">
      <c r="A91" s="13" t="s">
        <v>271</v>
      </c>
      <c r="B91" s="13" t="s">
        <v>273</v>
      </c>
      <c r="C91" s="13" t="s">
        <v>21</v>
      </c>
      <c r="D91" s="13" t="s">
        <v>274</v>
      </c>
      <c r="E91" s="2">
        <v>55126</v>
      </c>
      <c r="F91" s="13" t="s">
        <v>50</v>
      </c>
      <c r="G91" s="7">
        <v>19290</v>
      </c>
      <c r="H91" s="14">
        <f t="shared" si="1"/>
        <v>66</v>
      </c>
      <c r="I91" s="15">
        <v>2184</v>
      </c>
      <c r="J91" s="16">
        <v>436.8</v>
      </c>
    </row>
    <row r="92" spans="1:10" s="13" customFormat="1" hidden="1" x14ac:dyDescent="0.25">
      <c r="A92" s="13" t="s">
        <v>275</v>
      </c>
      <c r="B92" s="13" t="s">
        <v>276</v>
      </c>
      <c r="C92" s="13" t="s">
        <v>21</v>
      </c>
      <c r="D92" s="13" t="s">
        <v>277</v>
      </c>
      <c r="E92" s="2">
        <v>65204</v>
      </c>
      <c r="F92" s="13" t="s">
        <v>66</v>
      </c>
      <c r="G92" s="7">
        <v>26236</v>
      </c>
      <c r="H92" s="14">
        <f t="shared" si="1"/>
        <v>47</v>
      </c>
      <c r="I92" s="15">
        <v>2704</v>
      </c>
      <c r="J92" s="16">
        <v>540.80000000000007</v>
      </c>
    </row>
    <row r="93" spans="1:10" s="13" customFormat="1" hidden="1" x14ac:dyDescent="0.25">
      <c r="A93" s="13" t="s">
        <v>278</v>
      </c>
      <c r="B93" s="13" t="s">
        <v>279</v>
      </c>
      <c r="C93" s="13" t="s">
        <v>21</v>
      </c>
      <c r="D93" s="13" t="s">
        <v>280</v>
      </c>
      <c r="E93" s="2">
        <v>65207</v>
      </c>
      <c r="F93" s="13" t="s">
        <v>66</v>
      </c>
      <c r="G93" s="7">
        <v>19721</v>
      </c>
      <c r="H93" s="14">
        <f t="shared" si="1"/>
        <v>64</v>
      </c>
      <c r="I93" s="15">
        <v>2288.0000000000005</v>
      </c>
      <c r="J93" s="16">
        <v>457.60000000000014</v>
      </c>
    </row>
    <row r="94" spans="1:10" s="13" customFormat="1" hidden="1" x14ac:dyDescent="0.25">
      <c r="A94" s="13" t="s">
        <v>281</v>
      </c>
      <c r="B94" s="13" t="s">
        <v>282</v>
      </c>
      <c r="C94" s="13" t="s">
        <v>21</v>
      </c>
      <c r="D94" s="13" t="s">
        <v>283</v>
      </c>
      <c r="E94" s="2">
        <v>65204</v>
      </c>
      <c r="F94" s="13" t="s">
        <v>66</v>
      </c>
      <c r="G94" s="7">
        <v>25191</v>
      </c>
      <c r="H94" s="14">
        <f t="shared" si="1"/>
        <v>49</v>
      </c>
      <c r="I94" s="15">
        <v>2704</v>
      </c>
      <c r="J94" s="16">
        <v>540.80000000000007</v>
      </c>
    </row>
    <row r="95" spans="1:10" s="13" customFormat="1" x14ac:dyDescent="0.25">
      <c r="A95" s="13" t="s">
        <v>284</v>
      </c>
      <c r="B95" s="13" t="s">
        <v>285</v>
      </c>
      <c r="C95" s="13" t="s">
        <v>21</v>
      </c>
      <c r="D95" s="13" t="s">
        <v>286</v>
      </c>
      <c r="E95" s="2">
        <v>60320</v>
      </c>
      <c r="F95" s="13" t="s">
        <v>18</v>
      </c>
      <c r="G95" s="7">
        <v>30430</v>
      </c>
      <c r="H95" s="14">
        <f t="shared" si="1"/>
        <v>35</v>
      </c>
      <c r="I95" s="15">
        <v>2392</v>
      </c>
      <c r="J95" s="16">
        <v>478.40000000000003</v>
      </c>
    </row>
    <row r="96" spans="1:10" s="13" customFormat="1" hidden="1" x14ac:dyDescent="0.25">
      <c r="A96" s="13" t="s">
        <v>287</v>
      </c>
      <c r="B96" s="13" t="s">
        <v>288</v>
      </c>
      <c r="C96" s="13" t="s">
        <v>16</v>
      </c>
      <c r="D96" s="13" t="s">
        <v>289</v>
      </c>
      <c r="E96" s="2">
        <v>65209</v>
      </c>
      <c r="F96" s="13" t="s">
        <v>66</v>
      </c>
      <c r="G96" s="7">
        <v>29877</v>
      </c>
      <c r="H96" s="14">
        <f t="shared" si="1"/>
        <v>37</v>
      </c>
      <c r="I96" s="15">
        <v>1496.0000000000002</v>
      </c>
      <c r="J96" s="16">
        <v>299.20000000000005</v>
      </c>
    </row>
    <row r="97" spans="1:10" s="13" customFormat="1" hidden="1" x14ac:dyDescent="0.25">
      <c r="A97" s="13" t="s">
        <v>290</v>
      </c>
      <c r="B97" s="13" t="s">
        <v>291</v>
      </c>
      <c r="C97" s="13" t="s">
        <v>72</v>
      </c>
      <c r="D97" s="13" t="s">
        <v>292</v>
      </c>
      <c r="E97" s="2">
        <v>55299</v>
      </c>
      <c r="F97" s="13" t="s">
        <v>29</v>
      </c>
      <c r="G97" s="7">
        <v>24041</v>
      </c>
      <c r="H97" s="14">
        <f t="shared" si="1"/>
        <v>53</v>
      </c>
      <c r="I97" s="15">
        <v>3520</v>
      </c>
      <c r="J97" s="16">
        <v>704</v>
      </c>
    </row>
    <row r="98" spans="1:10" s="13" customFormat="1" hidden="1" x14ac:dyDescent="0.25">
      <c r="A98" s="13" t="s">
        <v>293</v>
      </c>
      <c r="B98" s="13" t="s">
        <v>294</v>
      </c>
      <c r="C98" s="13" t="s">
        <v>21</v>
      </c>
      <c r="D98" s="13" t="s">
        <v>295</v>
      </c>
      <c r="E98" s="2">
        <v>64296</v>
      </c>
      <c r="F98" s="13" t="s">
        <v>39</v>
      </c>
      <c r="G98" s="7">
        <v>28131</v>
      </c>
      <c r="H98" s="14">
        <f t="shared" si="1"/>
        <v>41</v>
      </c>
      <c r="I98" s="15">
        <v>2704</v>
      </c>
      <c r="J98" s="16">
        <v>540.80000000000007</v>
      </c>
    </row>
    <row r="99" spans="1:10" s="13" customFormat="1" hidden="1" x14ac:dyDescent="0.25">
      <c r="A99" s="13" t="s">
        <v>296</v>
      </c>
      <c r="B99" s="13" t="s">
        <v>297</v>
      </c>
      <c r="C99" s="13" t="s">
        <v>21</v>
      </c>
      <c r="D99" s="13" t="s">
        <v>298</v>
      </c>
      <c r="E99" s="2">
        <v>65203</v>
      </c>
      <c r="F99" s="13" t="s">
        <v>66</v>
      </c>
      <c r="G99" s="7">
        <v>21127</v>
      </c>
      <c r="H99" s="14">
        <f t="shared" si="1"/>
        <v>61</v>
      </c>
      <c r="I99" s="15">
        <v>2704</v>
      </c>
      <c r="J99" s="16">
        <v>540.80000000000007</v>
      </c>
    </row>
    <row r="100" spans="1:10" s="13" customFormat="1" hidden="1" x14ac:dyDescent="0.25">
      <c r="A100" s="13" t="s">
        <v>299</v>
      </c>
      <c r="B100" s="13" t="s">
        <v>300</v>
      </c>
      <c r="C100" s="13" t="s">
        <v>21</v>
      </c>
      <c r="D100" s="13" t="s">
        <v>301</v>
      </c>
      <c r="E100" s="2">
        <v>65203</v>
      </c>
      <c r="F100" s="13" t="s">
        <v>66</v>
      </c>
      <c r="G100" s="7">
        <v>20283</v>
      </c>
      <c r="H100" s="14">
        <f t="shared" si="1"/>
        <v>63</v>
      </c>
      <c r="I100" s="15">
        <v>2704</v>
      </c>
      <c r="J100" s="16">
        <v>540.80000000000007</v>
      </c>
    </row>
    <row r="101" spans="1:10" s="13" customFormat="1" hidden="1" x14ac:dyDescent="0.25">
      <c r="A101" s="13" t="s">
        <v>302</v>
      </c>
      <c r="B101" s="13" t="s">
        <v>303</v>
      </c>
      <c r="C101" s="13" t="s">
        <v>21</v>
      </c>
      <c r="D101" s="13" t="s">
        <v>304</v>
      </c>
      <c r="E101" s="2">
        <v>65205</v>
      </c>
      <c r="F101" s="13" t="s">
        <v>66</v>
      </c>
      <c r="G101" s="7">
        <v>29460</v>
      </c>
      <c r="H101" s="14">
        <f t="shared" si="1"/>
        <v>38</v>
      </c>
      <c r="I101" s="15">
        <v>2704</v>
      </c>
      <c r="J101" s="16">
        <v>540.80000000000007</v>
      </c>
    </row>
    <row r="102" spans="1:10" s="13" customFormat="1" hidden="1" x14ac:dyDescent="0.25">
      <c r="A102" s="13" t="s">
        <v>305</v>
      </c>
      <c r="B102" s="13" t="s">
        <v>306</v>
      </c>
      <c r="C102" s="13" t="s">
        <v>21</v>
      </c>
      <c r="D102" s="13" t="s">
        <v>307</v>
      </c>
      <c r="E102" s="2">
        <v>60311</v>
      </c>
      <c r="F102" s="13" t="s">
        <v>18</v>
      </c>
      <c r="G102" s="7">
        <v>23843</v>
      </c>
      <c r="H102" s="14">
        <f t="shared" si="1"/>
        <v>53</v>
      </c>
      <c r="I102" s="15">
        <v>2288.0000000000005</v>
      </c>
      <c r="J102" s="16">
        <v>457.60000000000014</v>
      </c>
    </row>
    <row r="103" spans="1:10" s="13" customFormat="1" hidden="1" x14ac:dyDescent="0.25">
      <c r="A103" s="13" t="s">
        <v>308</v>
      </c>
      <c r="B103" s="13" t="s">
        <v>309</v>
      </c>
      <c r="C103" s="13" t="s">
        <v>21</v>
      </c>
      <c r="D103" s="13" t="s">
        <v>310</v>
      </c>
      <c r="E103" s="2">
        <v>60323</v>
      </c>
      <c r="F103" s="13" t="s">
        <v>18</v>
      </c>
      <c r="G103" s="7">
        <v>27602</v>
      </c>
      <c r="H103" s="14">
        <f t="shared" si="1"/>
        <v>43</v>
      </c>
      <c r="I103" s="15">
        <v>2288.0000000000005</v>
      </c>
      <c r="J103" s="16">
        <v>457.60000000000014</v>
      </c>
    </row>
    <row r="104" spans="1:10" s="13" customFormat="1" x14ac:dyDescent="0.25">
      <c r="A104" s="13" t="s">
        <v>311</v>
      </c>
      <c r="B104" s="13" t="s">
        <v>31</v>
      </c>
      <c r="C104" s="13" t="s">
        <v>21</v>
      </c>
      <c r="D104" s="13" t="s">
        <v>312</v>
      </c>
      <c r="E104" s="2">
        <v>65201</v>
      </c>
      <c r="F104" s="13" t="s">
        <v>66</v>
      </c>
      <c r="G104" s="7">
        <v>31292</v>
      </c>
      <c r="H104" s="14">
        <f t="shared" si="1"/>
        <v>33</v>
      </c>
      <c r="I104" s="15">
        <v>2288.0000000000005</v>
      </c>
      <c r="J104" s="16">
        <v>457.60000000000014</v>
      </c>
    </row>
    <row r="105" spans="1:10" s="13" customFormat="1" hidden="1" x14ac:dyDescent="0.25">
      <c r="A105" s="13" t="s">
        <v>313</v>
      </c>
      <c r="B105" s="13" t="s">
        <v>314</v>
      </c>
      <c r="C105" s="13" t="s">
        <v>21</v>
      </c>
      <c r="D105" s="13" t="s">
        <v>315</v>
      </c>
      <c r="E105" s="2">
        <v>55129</v>
      </c>
      <c r="F105" s="13" t="s">
        <v>50</v>
      </c>
      <c r="G105" s="7">
        <v>26427</v>
      </c>
      <c r="H105" s="14">
        <f t="shared" si="1"/>
        <v>46</v>
      </c>
      <c r="I105" s="15">
        <v>2288.0000000000005</v>
      </c>
      <c r="J105" s="16">
        <v>457.60000000000014</v>
      </c>
    </row>
    <row r="106" spans="1:10" s="13" customFormat="1" hidden="1" x14ac:dyDescent="0.25">
      <c r="A106" s="13" t="s">
        <v>316</v>
      </c>
      <c r="B106" s="13" t="s">
        <v>266</v>
      </c>
      <c r="C106" s="13" t="s">
        <v>16</v>
      </c>
      <c r="D106" s="13" t="s">
        <v>317</v>
      </c>
      <c r="E106" s="2">
        <v>65205</v>
      </c>
      <c r="F106" s="13" t="s">
        <v>66</v>
      </c>
      <c r="G106" s="7">
        <v>27772</v>
      </c>
      <c r="H106" s="14">
        <f t="shared" si="1"/>
        <v>42</v>
      </c>
      <c r="I106" s="15">
        <v>3520</v>
      </c>
      <c r="J106" s="16">
        <v>704</v>
      </c>
    </row>
    <row r="107" spans="1:10" s="13" customFormat="1" hidden="1" x14ac:dyDescent="0.25">
      <c r="A107" s="13" t="s">
        <v>318</v>
      </c>
      <c r="B107" s="13" t="s">
        <v>228</v>
      </c>
      <c r="C107" s="13" t="s">
        <v>21</v>
      </c>
      <c r="D107" s="13" t="s">
        <v>319</v>
      </c>
      <c r="E107" s="2">
        <v>60315</v>
      </c>
      <c r="F107" s="13" t="s">
        <v>18</v>
      </c>
      <c r="G107" s="7">
        <v>23095</v>
      </c>
      <c r="H107" s="14">
        <f t="shared" si="1"/>
        <v>55</v>
      </c>
      <c r="I107" s="15">
        <v>2288.0000000000005</v>
      </c>
      <c r="J107" s="16">
        <v>457.60000000000014</v>
      </c>
    </row>
    <row r="108" spans="1:10" s="13" customFormat="1" hidden="1" x14ac:dyDescent="0.25">
      <c r="A108" s="13" t="s">
        <v>320</v>
      </c>
      <c r="B108" s="13" t="s">
        <v>321</v>
      </c>
      <c r="C108" s="13" t="s">
        <v>21</v>
      </c>
      <c r="D108" s="13" t="s">
        <v>322</v>
      </c>
      <c r="E108" s="2">
        <v>65208</v>
      </c>
      <c r="F108" s="13" t="s">
        <v>66</v>
      </c>
      <c r="G108" s="7">
        <v>28866</v>
      </c>
      <c r="H108" s="14">
        <f t="shared" si="1"/>
        <v>39</v>
      </c>
      <c r="I108" s="15">
        <v>2392</v>
      </c>
      <c r="J108" s="16">
        <v>478.40000000000003</v>
      </c>
    </row>
    <row r="109" spans="1:10" s="13" customFormat="1" x14ac:dyDescent="0.25">
      <c r="A109" s="13" t="s">
        <v>323</v>
      </c>
      <c r="B109" s="13" t="s">
        <v>324</v>
      </c>
      <c r="C109" s="13" t="s">
        <v>21</v>
      </c>
      <c r="D109" s="13" t="s">
        <v>325</v>
      </c>
      <c r="E109" s="2">
        <v>65206</v>
      </c>
      <c r="F109" s="13" t="s">
        <v>66</v>
      </c>
      <c r="G109" s="7">
        <v>31320</v>
      </c>
      <c r="H109" s="14">
        <f t="shared" si="1"/>
        <v>33</v>
      </c>
      <c r="I109" s="15">
        <v>2288.0000000000005</v>
      </c>
      <c r="J109" s="16">
        <v>457.60000000000014</v>
      </c>
    </row>
    <row r="110" spans="1:10" s="13" customFormat="1" hidden="1" x14ac:dyDescent="0.25">
      <c r="A110" s="13" t="s">
        <v>326</v>
      </c>
      <c r="B110" s="13" t="s">
        <v>327</v>
      </c>
      <c r="C110" s="13" t="s">
        <v>16</v>
      </c>
      <c r="D110" s="13" t="s">
        <v>328</v>
      </c>
      <c r="E110" s="2">
        <v>64291</v>
      </c>
      <c r="F110" s="13" t="s">
        <v>39</v>
      </c>
      <c r="G110" s="7">
        <v>27782</v>
      </c>
      <c r="H110" s="14">
        <f t="shared" si="1"/>
        <v>42</v>
      </c>
      <c r="I110" s="15">
        <v>1768</v>
      </c>
      <c r="J110" s="16">
        <v>353.6</v>
      </c>
    </row>
    <row r="111" spans="1:10" s="13" customFormat="1" hidden="1" x14ac:dyDescent="0.25">
      <c r="A111" s="13" t="s">
        <v>329</v>
      </c>
      <c r="B111" s="13" t="s">
        <v>330</v>
      </c>
      <c r="C111" s="13" t="s">
        <v>21</v>
      </c>
      <c r="D111" s="13" t="s">
        <v>331</v>
      </c>
      <c r="E111" s="2">
        <v>60313</v>
      </c>
      <c r="F111" s="13" t="s">
        <v>18</v>
      </c>
      <c r="G111" s="7">
        <v>21643</v>
      </c>
      <c r="H111" s="14">
        <f t="shared" si="1"/>
        <v>59</v>
      </c>
      <c r="I111" s="15">
        <v>2288.0000000000005</v>
      </c>
      <c r="J111" s="16">
        <v>457.60000000000014</v>
      </c>
    </row>
    <row r="112" spans="1:10" s="13" customFormat="1" hidden="1" x14ac:dyDescent="0.25">
      <c r="A112" s="13" t="s">
        <v>332</v>
      </c>
      <c r="B112" s="13" t="s">
        <v>333</v>
      </c>
      <c r="C112" s="13" t="s">
        <v>21</v>
      </c>
      <c r="D112" s="13" t="s">
        <v>334</v>
      </c>
      <c r="E112" s="2">
        <v>60323</v>
      </c>
      <c r="F112" s="13" t="s">
        <v>18</v>
      </c>
      <c r="G112" s="7">
        <v>24202</v>
      </c>
      <c r="H112" s="14">
        <f t="shared" si="1"/>
        <v>52</v>
      </c>
      <c r="I112" s="15">
        <v>2704</v>
      </c>
      <c r="J112" s="16">
        <v>540.80000000000007</v>
      </c>
    </row>
    <row r="113" spans="1:10" s="13" customFormat="1" hidden="1" x14ac:dyDescent="0.25">
      <c r="A113" s="13" t="s">
        <v>335</v>
      </c>
      <c r="B113" s="13" t="s">
        <v>336</v>
      </c>
      <c r="C113" s="13" t="s">
        <v>72</v>
      </c>
      <c r="D113" s="13" t="s">
        <v>337</v>
      </c>
      <c r="E113" s="2">
        <v>65203</v>
      </c>
      <c r="F113" s="13" t="s">
        <v>66</v>
      </c>
      <c r="G113" s="7">
        <v>25660</v>
      </c>
      <c r="H113" s="14">
        <f t="shared" si="1"/>
        <v>48</v>
      </c>
      <c r="I113" s="15">
        <v>4160</v>
      </c>
      <c r="J113" s="16">
        <v>832</v>
      </c>
    </row>
    <row r="114" spans="1:10" s="13" customFormat="1" hidden="1" x14ac:dyDescent="0.25">
      <c r="A114" s="13" t="s">
        <v>338</v>
      </c>
      <c r="B114" s="13" t="s">
        <v>339</v>
      </c>
      <c r="C114" s="13" t="s">
        <v>109</v>
      </c>
      <c r="D114" s="13" t="s">
        <v>340</v>
      </c>
      <c r="E114" s="2">
        <v>60324</v>
      </c>
      <c r="F114" s="13" t="s">
        <v>18</v>
      </c>
      <c r="G114" s="7">
        <v>27628</v>
      </c>
      <c r="H114" s="14">
        <f t="shared" si="1"/>
        <v>43</v>
      </c>
      <c r="I114" s="15">
        <v>2640</v>
      </c>
      <c r="J114" s="16">
        <v>528</v>
      </c>
    </row>
    <row r="115" spans="1:10" s="13" customFormat="1" hidden="1" x14ac:dyDescent="0.25">
      <c r="A115" s="13" t="s">
        <v>341</v>
      </c>
      <c r="B115" s="13" t="s">
        <v>342</v>
      </c>
      <c r="C115" s="13" t="s">
        <v>16</v>
      </c>
      <c r="D115" s="13" t="s">
        <v>343</v>
      </c>
      <c r="E115" s="2">
        <v>60311</v>
      </c>
      <c r="F115" s="13" t="s">
        <v>18</v>
      </c>
      <c r="G115" s="7">
        <v>24538</v>
      </c>
      <c r="H115" s="14">
        <f t="shared" si="1"/>
        <v>51</v>
      </c>
      <c r="I115" s="15">
        <v>1768</v>
      </c>
      <c r="J115" s="16">
        <v>353.6</v>
      </c>
    </row>
    <row r="116" spans="1:10" s="13" customFormat="1" hidden="1" x14ac:dyDescent="0.25">
      <c r="A116" s="13" t="s">
        <v>344</v>
      </c>
      <c r="B116" s="13" t="s">
        <v>345</v>
      </c>
      <c r="C116" s="13" t="s">
        <v>16</v>
      </c>
      <c r="D116" s="13" t="s">
        <v>346</v>
      </c>
      <c r="E116" s="2">
        <v>60320</v>
      </c>
      <c r="F116" s="13" t="s">
        <v>18</v>
      </c>
      <c r="G116" s="7">
        <v>22434</v>
      </c>
      <c r="H116" s="14">
        <f t="shared" si="1"/>
        <v>57</v>
      </c>
      <c r="I116" s="15">
        <v>4160</v>
      </c>
      <c r="J116" s="16">
        <v>832</v>
      </c>
    </row>
    <row r="117" spans="1:10" s="13" customFormat="1" hidden="1" x14ac:dyDescent="0.25">
      <c r="A117" s="13" t="s">
        <v>347</v>
      </c>
      <c r="B117" s="13" t="s">
        <v>208</v>
      </c>
      <c r="C117" s="13" t="s">
        <v>21</v>
      </c>
      <c r="D117" s="13" t="s">
        <v>348</v>
      </c>
      <c r="E117" s="2">
        <v>55125</v>
      </c>
      <c r="F117" s="13" t="s">
        <v>50</v>
      </c>
      <c r="G117" s="7">
        <v>21433</v>
      </c>
      <c r="H117" s="14">
        <f t="shared" si="1"/>
        <v>60</v>
      </c>
      <c r="I117" s="15">
        <v>2704</v>
      </c>
      <c r="J117" s="16">
        <v>540.80000000000007</v>
      </c>
    </row>
    <row r="118" spans="1:10" s="13" customFormat="1" hidden="1" x14ac:dyDescent="0.25">
      <c r="A118" s="13" t="s">
        <v>349</v>
      </c>
      <c r="B118" s="13" t="s">
        <v>115</v>
      </c>
      <c r="C118" s="13" t="s">
        <v>21</v>
      </c>
      <c r="D118" s="13" t="s">
        <v>350</v>
      </c>
      <c r="E118" s="2">
        <v>60325</v>
      </c>
      <c r="F118" s="13" t="s">
        <v>18</v>
      </c>
      <c r="G118" s="7">
        <v>29902</v>
      </c>
      <c r="H118" s="14">
        <f t="shared" si="1"/>
        <v>36</v>
      </c>
      <c r="I118" s="15">
        <v>2704</v>
      </c>
      <c r="J118" s="16">
        <v>540.80000000000007</v>
      </c>
    </row>
    <row r="119" spans="1:10" s="13" customFormat="1" hidden="1" x14ac:dyDescent="0.25">
      <c r="A119" s="13" t="s">
        <v>351</v>
      </c>
      <c r="B119" s="13" t="s">
        <v>352</v>
      </c>
      <c r="C119" s="13" t="s">
        <v>21</v>
      </c>
      <c r="D119" s="13" t="s">
        <v>353</v>
      </c>
      <c r="E119" s="2">
        <v>60320</v>
      </c>
      <c r="F119" s="13" t="s">
        <v>18</v>
      </c>
      <c r="G119" s="7">
        <v>21054</v>
      </c>
      <c r="H119" s="14">
        <f t="shared" si="1"/>
        <v>61</v>
      </c>
      <c r="I119" s="15">
        <v>2392</v>
      </c>
      <c r="J119" s="16">
        <v>478.40000000000003</v>
      </c>
    </row>
    <row r="120" spans="1:10" s="13" customFormat="1" hidden="1" x14ac:dyDescent="0.25">
      <c r="A120" s="13" t="s">
        <v>354</v>
      </c>
      <c r="B120" s="13" t="s">
        <v>355</v>
      </c>
      <c r="C120" s="13" t="s">
        <v>16</v>
      </c>
      <c r="D120" s="13" t="s">
        <v>356</v>
      </c>
      <c r="E120" s="2">
        <v>65206</v>
      </c>
      <c r="F120" s="13" t="s">
        <v>66</v>
      </c>
      <c r="G120" s="7">
        <v>23759</v>
      </c>
      <c r="H120" s="14">
        <f t="shared" si="1"/>
        <v>53</v>
      </c>
      <c r="I120" s="15">
        <v>4160</v>
      </c>
      <c r="J120" s="16">
        <v>832</v>
      </c>
    </row>
    <row r="121" spans="1:10" s="13" customFormat="1" hidden="1" x14ac:dyDescent="0.25">
      <c r="A121" s="13" t="s">
        <v>357</v>
      </c>
      <c r="B121" s="13" t="s">
        <v>71</v>
      </c>
      <c r="C121" s="13" t="s">
        <v>21</v>
      </c>
      <c r="D121" s="13" t="s">
        <v>358</v>
      </c>
      <c r="E121" s="2">
        <v>60315</v>
      </c>
      <c r="F121" s="13" t="s">
        <v>18</v>
      </c>
      <c r="G121" s="7">
        <v>20659</v>
      </c>
      <c r="H121" s="14">
        <f t="shared" si="1"/>
        <v>62</v>
      </c>
      <c r="I121" s="15">
        <v>2704</v>
      </c>
      <c r="J121" s="16">
        <v>540.80000000000007</v>
      </c>
    </row>
    <row r="122" spans="1:10" s="13" customFormat="1" hidden="1" x14ac:dyDescent="0.25">
      <c r="A122" s="13" t="s">
        <v>359</v>
      </c>
      <c r="B122" s="13" t="s">
        <v>360</v>
      </c>
      <c r="C122" s="13" t="s">
        <v>72</v>
      </c>
      <c r="D122" s="13" t="s">
        <v>361</v>
      </c>
      <c r="E122" s="2">
        <v>60324</v>
      </c>
      <c r="F122" s="13" t="s">
        <v>18</v>
      </c>
      <c r="G122" s="7">
        <v>30371</v>
      </c>
      <c r="H122" s="14">
        <f t="shared" si="1"/>
        <v>35</v>
      </c>
      <c r="I122" s="15">
        <v>3080.0000000000005</v>
      </c>
      <c r="J122" s="16">
        <v>616.00000000000011</v>
      </c>
    </row>
    <row r="123" spans="1:10" s="13" customFormat="1" hidden="1" x14ac:dyDescent="0.25">
      <c r="A123" s="13" t="s">
        <v>362</v>
      </c>
      <c r="B123" s="13" t="s">
        <v>363</v>
      </c>
      <c r="C123" s="13" t="s">
        <v>21</v>
      </c>
      <c r="D123" s="13" t="s">
        <v>364</v>
      </c>
      <c r="E123" s="2">
        <v>65202</v>
      </c>
      <c r="F123" s="13" t="s">
        <v>66</v>
      </c>
      <c r="G123" s="7">
        <v>19606</v>
      </c>
      <c r="H123" s="14">
        <f t="shared" si="1"/>
        <v>65</v>
      </c>
      <c r="I123" s="15">
        <v>2704</v>
      </c>
      <c r="J123" s="16">
        <v>540.80000000000007</v>
      </c>
    </row>
    <row r="124" spans="1:10" s="13" customFormat="1" hidden="1" x14ac:dyDescent="0.25">
      <c r="A124" s="13" t="s">
        <v>365</v>
      </c>
      <c r="B124" s="13" t="s">
        <v>366</v>
      </c>
      <c r="C124" s="13" t="s">
        <v>21</v>
      </c>
      <c r="D124" s="13" t="s">
        <v>367</v>
      </c>
      <c r="E124" s="2">
        <v>65207</v>
      </c>
      <c r="F124" s="13" t="s">
        <v>66</v>
      </c>
      <c r="G124" s="7">
        <v>24983</v>
      </c>
      <c r="H124" s="14">
        <f t="shared" si="1"/>
        <v>50</v>
      </c>
      <c r="I124" s="15">
        <v>2024</v>
      </c>
      <c r="J124" s="16">
        <v>404.8</v>
      </c>
    </row>
    <row r="125" spans="1:10" s="13" customFormat="1" hidden="1" x14ac:dyDescent="0.25">
      <c r="A125" s="13" t="s">
        <v>368</v>
      </c>
      <c r="B125" s="13" t="s">
        <v>176</v>
      </c>
      <c r="C125" s="13" t="s">
        <v>21</v>
      </c>
      <c r="D125" s="13" t="s">
        <v>369</v>
      </c>
      <c r="E125" s="2">
        <v>60310</v>
      </c>
      <c r="F125" s="13" t="s">
        <v>18</v>
      </c>
      <c r="G125" s="7">
        <v>22161</v>
      </c>
      <c r="H125" s="14">
        <f t="shared" si="1"/>
        <v>58</v>
      </c>
      <c r="I125" s="15">
        <v>2288.0000000000005</v>
      </c>
      <c r="J125" s="16">
        <v>457.60000000000014</v>
      </c>
    </row>
    <row r="126" spans="1:10" s="13" customFormat="1" hidden="1" x14ac:dyDescent="0.25">
      <c r="A126" s="13" t="s">
        <v>370</v>
      </c>
      <c r="B126" s="13" t="s">
        <v>371</v>
      </c>
      <c r="C126" s="13" t="s">
        <v>21</v>
      </c>
      <c r="D126" s="13" t="s">
        <v>372</v>
      </c>
      <c r="E126" s="2">
        <v>64291</v>
      </c>
      <c r="F126" s="13" t="s">
        <v>39</v>
      </c>
      <c r="G126" s="7">
        <v>20503</v>
      </c>
      <c r="H126" s="14">
        <f t="shared" si="1"/>
        <v>62</v>
      </c>
      <c r="I126" s="15">
        <v>2288.0000000000005</v>
      </c>
      <c r="J126" s="16">
        <v>457.60000000000014</v>
      </c>
    </row>
    <row r="127" spans="1:10" s="13" customFormat="1" hidden="1" x14ac:dyDescent="0.25">
      <c r="A127" s="13" t="s">
        <v>373</v>
      </c>
      <c r="B127" s="13" t="s">
        <v>374</v>
      </c>
      <c r="C127" s="13" t="s">
        <v>72</v>
      </c>
      <c r="D127" s="13" t="s">
        <v>375</v>
      </c>
      <c r="E127" s="2">
        <v>60330</v>
      </c>
      <c r="F127" s="13" t="s">
        <v>18</v>
      </c>
      <c r="G127" s="7">
        <v>31049</v>
      </c>
      <c r="H127" s="14">
        <f t="shared" si="1"/>
        <v>33</v>
      </c>
      <c r="I127" s="15">
        <v>3520</v>
      </c>
      <c r="J127" s="16">
        <v>704</v>
      </c>
    </row>
    <row r="128" spans="1:10" s="13" customFormat="1" hidden="1" x14ac:dyDescent="0.25">
      <c r="A128" s="13" t="s">
        <v>376</v>
      </c>
      <c r="B128" s="13" t="s">
        <v>377</v>
      </c>
      <c r="C128" s="13" t="s">
        <v>21</v>
      </c>
      <c r="D128" s="13" t="s">
        <v>378</v>
      </c>
      <c r="E128" s="2">
        <v>55125</v>
      </c>
      <c r="F128" s="13" t="s">
        <v>50</v>
      </c>
      <c r="G128" s="7">
        <v>26722</v>
      </c>
      <c r="H128" s="14">
        <f t="shared" si="1"/>
        <v>45</v>
      </c>
      <c r="I128" s="15">
        <v>2704</v>
      </c>
      <c r="J128" s="16">
        <v>540.80000000000007</v>
      </c>
    </row>
    <row r="129" spans="9:9" x14ac:dyDescent="0.25">
      <c r="I129" s="17"/>
    </row>
    <row r="131" spans="9:9" x14ac:dyDescent="0.25">
      <c r="I131" s="7"/>
    </row>
    <row r="132" spans="9:9" x14ac:dyDescent="0.25">
      <c r="I132" s="7"/>
    </row>
    <row r="133" spans="9:9" x14ac:dyDescent="0.25">
      <c r="I133" s="7"/>
    </row>
    <row r="134" spans="9:9" x14ac:dyDescent="0.25">
      <c r="I134" s="7"/>
    </row>
    <row r="135" spans="9:9" x14ac:dyDescent="0.25">
      <c r="I135" s="7"/>
    </row>
    <row r="136" spans="9:9" x14ac:dyDescent="0.25">
      <c r="I136" s="7"/>
    </row>
    <row r="137" spans="9:9" x14ac:dyDescent="0.25">
      <c r="I137" s="7"/>
    </row>
    <row r="138" spans="9:9" x14ac:dyDescent="0.25">
      <c r="I138" s="7"/>
    </row>
    <row r="139" spans="9:9" x14ac:dyDescent="0.25">
      <c r="I139" s="7"/>
    </row>
    <row r="140" spans="9:9" x14ac:dyDescent="0.25">
      <c r="I140" s="7"/>
    </row>
    <row r="141" spans="9:9" x14ac:dyDescent="0.25">
      <c r="I141" s="7"/>
    </row>
    <row r="142" spans="9:9" x14ac:dyDescent="0.25">
      <c r="I142" s="7"/>
    </row>
    <row r="143" spans="9:9" x14ac:dyDescent="0.25">
      <c r="I143" s="7"/>
    </row>
    <row r="144" spans="9:9" x14ac:dyDescent="0.25">
      <c r="I144" s="7"/>
    </row>
    <row r="145" spans="9:9" x14ac:dyDescent="0.25">
      <c r="I145" s="7"/>
    </row>
    <row r="146" spans="9:9" x14ac:dyDescent="0.25">
      <c r="I146" s="7"/>
    </row>
    <row r="147" spans="9:9" x14ac:dyDescent="0.25">
      <c r="I147" s="7"/>
    </row>
    <row r="148" spans="9:9" x14ac:dyDescent="0.25">
      <c r="I148" s="7"/>
    </row>
    <row r="149" spans="9:9" x14ac:dyDescent="0.25">
      <c r="I149" s="7"/>
    </row>
    <row r="150" spans="9:9" x14ac:dyDescent="0.25">
      <c r="I150" s="7"/>
    </row>
    <row r="151" spans="9:9" x14ac:dyDescent="0.25">
      <c r="I151" s="7"/>
    </row>
    <row r="152" spans="9:9" x14ac:dyDescent="0.25">
      <c r="I152" s="7"/>
    </row>
    <row r="153" spans="9:9" x14ac:dyDescent="0.25">
      <c r="I153" s="7"/>
    </row>
    <row r="154" spans="9:9" x14ac:dyDescent="0.25">
      <c r="I154" s="7"/>
    </row>
    <row r="155" spans="9:9" x14ac:dyDescent="0.25">
      <c r="I155" s="7"/>
    </row>
    <row r="156" spans="9:9" x14ac:dyDescent="0.25">
      <c r="I156" s="7"/>
    </row>
  </sheetData>
  <pageMargins left="0.78740157480314965" right="0.78740157480314965" top="0.98425196850393704" bottom="0.98425196850393704" header="0.51181102362204722" footer="0.51181102362204722"/>
  <pageSetup paperSize="9" scale="46" orientation="landscape" r:id="rId1"/>
  <headerFooter alignWithMargins="0">
    <oddHeader>&amp;L&amp;A&amp;R&amp;P von &amp;N</oddHeader>
    <oddFooter>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59999389629810485"/>
  </sheetPr>
  <dimension ref="A1:J6"/>
  <sheetViews>
    <sheetView workbookViewId="0">
      <selection activeCell="P9" sqref="P9"/>
    </sheetView>
  </sheetViews>
  <sheetFormatPr baseColWidth="10" defaultRowHeight="15" x14ac:dyDescent="0.25"/>
  <cols>
    <col min="1" max="1" width="9.5703125" customWidth="1"/>
    <col min="2" max="2" width="9.140625" bestFit="1" customWidth="1"/>
    <col min="3" max="3" width="13.140625" customWidth="1"/>
    <col min="4" max="4" width="20.42578125" bestFit="1" customWidth="1"/>
    <col min="5" max="5" width="8.42578125" customWidth="1"/>
    <col min="6" max="7" width="11.85546875" customWidth="1"/>
    <col min="8" max="8" width="7.5703125" customWidth="1"/>
    <col min="9" max="9" width="9" customWidth="1"/>
    <col min="10" max="10" width="10.5703125" customWidth="1"/>
  </cols>
  <sheetData>
    <row r="1" spans="1:10" ht="15.75" x14ac:dyDescent="0.25">
      <c r="A1" s="20" t="s">
        <v>382</v>
      </c>
      <c r="B1" s="3"/>
      <c r="C1" s="3"/>
      <c r="I1" s="6" t="s">
        <v>3</v>
      </c>
      <c r="J1" s="7">
        <v>43415</v>
      </c>
    </row>
    <row r="3" spans="1:10" x14ac:dyDescent="0.25">
      <c r="A3" s="10" t="s">
        <v>6</v>
      </c>
      <c r="B3" s="10" t="s">
        <v>7</v>
      </c>
      <c r="C3" s="10" t="s">
        <v>8</v>
      </c>
      <c r="D3" s="10" t="s">
        <v>9</v>
      </c>
      <c r="E3" s="10" t="s">
        <v>10</v>
      </c>
      <c r="F3" s="10" t="s">
        <v>11</v>
      </c>
      <c r="G3" s="10" t="s">
        <v>12</v>
      </c>
      <c r="H3" s="11" t="s">
        <v>2</v>
      </c>
      <c r="I3" s="11" t="s">
        <v>1</v>
      </c>
      <c r="J3" s="12" t="s">
        <v>13</v>
      </c>
    </row>
    <row r="4" spans="1:10" x14ac:dyDescent="0.25">
      <c r="A4" s="13" t="s">
        <v>284</v>
      </c>
      <c r="B4" s="13" t="s">
        <v>285</v>
      </c>
      <c r="C4" s="13" t="s">
        <v>21</v>
      </c>
      <c r="D4" s="13" t="s">
        <v>286</v>
      </c>
      <c r="E4" s="2">
        <v>60320</v>
      </c>
      <c r="F4" s="13" t="s">
        <v>18</v>
      </c>
      <c r="G4" s="7">
        <v>30430</v>
      </c>
      <c r="H4" s="14">
        <v>32</v>
      </c>
      <c r="I4" s="15">
        <v>2392</v>
      </c>
      <c r="J4" s="16">
        <v>478.40000000000003</v>
      </c>
    </row>
    <row r="5" spans="1:10" x14ac:dyDescent="0.25">
      <c r="A5" s="13" t="s">
        <v>311</v>
      </c>
      <c r="B5" s="13" t="s">
        <v>31</v>
      </c>
      <c r="C5" s="13" t="s">
        <v>21</v>
      </c>
      <c r="D5" s="13" t="s">
        <v>312</v>
      </c>
      <c r="E5" s="2">
        <v>65201</v>
      </c>
      <c r="F5" s="13" t="s">
        <v>66</v>
      </c>
      <c r="G5" s="7">
        <v>31292</v>
      </c>
      <c r="H5" s="14">
        <v>30</v>
      </c>
      <c r="I5" s="15">
        <v>2288.0000000000005</v>
      </c>
      <c r="J5" s="16">
        <v>457.60000000000014</v>
      </c>
    </row>
    <row r="6" spans="1:10" x14ac:dyDescent="0.25">
      <c r="A6" s="13" t="s">
        <v>323</v>
      </c>
      <c r="B6" s="13" t="s">
        <v>324</v>
      </c>
      <c r="C6" s="13" t="s">
        <v>21</v>
      </c>
      <c r="D6" s="13" t="s">
        <v>325</v>
      </c>
      <c r="E6" s="2">
        <v>65206</v>
      </c>
      <c r="F6" s="13" t="s">
        <v>66</v>
      </c>
      <c r="G6" s="7">
        <v>31320</v>
      </c>
      <c r="H6" s="14">
        <v>30</v>
      </c>
      <c r="I6" s="15">
        <v>2288.0000000000005</v>
      </c>
      <c r="J6" s="16">
        <v>457.60000000000014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59999389629810485"/>
  </sheetPr>
  <dimension ref="A1:J6"/>
  <sheetViews>
    <sheetView tabSelected="1" workbookViewId="0">
      <selection activeCell="Q20" sqref="Q20"/>
    </sheetView>
  </sheetViews>
  <sheetFormatPr baseColWidth="10" defaultRowHeight="15" x14ac:dyDescent="0.25"/>
  <cols>
    <col min="1" max="1" width="9.5703125" customWidth="1"/>
    <col min="2" max="2" width="9.140625" bestFit="1" customWidth="1"/>
    <col min="3" max="3" width="13.140625" customWidth="1"/>
    <col min="4" max="4" width="20.42578125" bestFit="1" customWidth="1"/>
    <col min="5" max="5" width="8.42578125" customWidth="1"/>
    <col min="6" max="7" width="11.85546875" customWidth="1"/>
    <col min="8" max="8" width="7.5703125" customWidth="1"/>
    <col min="9" max="9" width="9" customWidth="1"/>
    <col min="10" max="10" width="10.5703125" customWidth="1"/>
  </cols>
  <sheetData>
    <row r="1" spans="1:10" ht="15.75" x14ac:dyDescent="0.25">
      <c r="A1" s="20" t="s">
        <v>382</v>
      </c>
      <c r="B1" s="3"/>
      <c r="C1" s="3"/>
      <c r="I1" s="6" t="s">
        <v>3</v>
      </c>
      <c r="J1" s="7">
        <v>43415</v>
      </c>
    </row>
    <row r="3" spans="1:10" x14ac:dyDescent="0.25">
      <c r="A3" s="10" t="s">
        <v>6</v>
      </c>
      <c r="B3" s="10" t="s">
        <v>7</v>
      </c>
      <c r="C3" s="10" t="s">
        <v>12</v>
      </c>
      <c r="D3" s="10"/>
      <c r="E3" s="10"/>
      <c r="F3" s="10"/>
      <c r="G3" s="10"/>
      <c r="H3" s="11"/>
      <c r="I3" s="11"/>
      <c r="J3" s="12"/>
    </row>
    <row r="4" spans="1:10" x14ac:dyDescent="0.25">
      <c r="A4" s="13" t="s">
        <v>284</v>
      </c>
      <c r="B4" s="13" t="s">
        <v>285</v>
      </c>
      <c r="C4" s="19">
        <v>30430</v>
      </c>
      <c r="D4" s="13"/>
      <c r="E4" s="2"/>
      <c r="F4" s="13"/>
      <c r="G4" s="7"/>
      <c r="H4" s="14"/>
      <c r="I4" s="15"/>
      <c r="J4" s="16"/>
    </row>
    <row r="5" spans="1:10" x14ac:dyDescent="0.25">
      <c r="A5" s="13" t="s">
        <v>311</v>
      </c>
      <c r="B5" s="13" t="s">
        <v>31</v>
      </c>
      <c r="C5" s="19">
        <v>31292</v>
      </c>
      <c r="D5" s="13"/>
      <c r="E5" s="2"/>
      <c r="F5" s="13"/>
      <c r="G5" s="7"/>
      <c r="H5" s="14"/>
      <c r="I5" s="15"/>
      <c r="J5" s="16"/>
    </row>
    <row r="6" spans="1:10" x14ac:dyDescent="0.25">
      <c r="A6" s="13" t="s">
        <v>323</v>
      </c>
      <c r="B6" s="13" t="s">
        <v>324</v>
      </c>
      <c r="C6" s="19">
        <v>31320</v>
      </c>
      <c r="D6" s="13"/>
      <c r="E6" s="2"/>
      <c r="F6" s="13"/>
      <c r="G6" s="7"/>
      <c r="H6" s="14"/>
      <c r="I6" s="15"/>
      <c r="J6" s="1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Ungefilterte Daten</vt:lpstr>
      <vt:lpstr>Gefilterte Daten</vt:lpstr>
      <vt:lpstr>Berechnete Filterkriterien</vt:lpstr>
      <vt:lpstr>Spezialfilter einsetzen</vt:lpstr>
      <vt:lpstr>Ergebnis in Originaltabelle</vt:lpstr>
      <vt:lpstr>Ergebnis in Zielbereich</vt:lpstr>
      <vt:lpstr>Zielbereich (bestimmte Spalten)</vt:lpstr>
      <vt:lpstr>'Berechnete Filterkriterien'!Suchkriterien</vt:lpstr>
      <vt:lpstr>'Ergebnis in Originaltabelle'!Suchkriterien</vt:lpstr>
      <vt:lpstr>'Gefilterte Daten'!Suchkriterien</vt:lpstr>
      <vt:lpstr>'Ungefilterte Daten'!Suchkriterien</vt:lpstr>
      <vt:lpstr>'Ergebnis in Zielbereich'!Zielbereich</vt:lpstr>
      <vt:lpstr>'Zielbereich (bestimmte Spalten)'!Zielbereich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Ricardo</cp:lastModifiedBy>
  <dcterms:created xsi:type="dcterms:W3CDTF">2013-02-13T13:14:52Z</dcterms:created>
  <dcterms:modified xsi:type="dcterms:W3CDTF">2019-01-05T18:31:47Z</dcterms:modified>
</cp:coreProperties>
</file>