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 activeTab="2"/>
  </bookViews>
  <sheets>
    <sheet name="ANZAHLLEEREZELLEN" sheetId="3" r:id="rId1"/>
    <sheet name="ZÄHLENWENN" sheetId="4" r:id="rId2"/>
    <sheet name="RANG.GLEICH" sheetId="15" r:id="rId3"/>
  </sheets>
  <definedNames>
    <definedName name="_xlnm.Print_Titles" localSheetId="2">RANG.GLEICH!$1:$1</definedName>
    <definedName name="Kunden" localSheetId="2">RANG.GLEICH!$B$1:$C$2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5" l="1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" i="15"/>
  <c r="A2" i="15"/>
  <c r="H6" i="4"/>
  <c r="H2" i="4"/>
  <c r="E136" i="4" s="1"/>
  <c r="A6" i="3"/>
  <c r="E8" i="4" l="1"/>
  <c r="E56" i="4"/>
  <c r="E20" i="4"/>
  <c r="E61" i="4"/>
  <c r="E104" i="4"/>
  <c r="E147" i="4"/>
  <c r="E2" i="4"/>
  <c r="E15" i="4"/>
  <c r="E29" i="4"/>
  <c r="E51" i="4"/>
  <c r="E72" i="4"/>
  <c r="E93" i="4"/>
  <c r="E115" i="4"/>
  <c r="E150" i="4"/>
  <c r="E146" i="4"/>
  <c r="E142" i="4"/>
  <c r="E138" i="4"/>
  <c r="E134" i="4"/>
  <c r="E130" i="4"/>
  <c r="E126" i="4"/>
  <c r="E122" i="4"/>
  <c r="E118" i="4"/>
  <c r="E114" i="4"/>
  <c r="E110" i="4"/>
  <c r="E106" i="4"/>
  <c r="E102" i="4"/>
  <c r="E98" i="4"/>
  <c r="E94" i="4"/>
  <c r="E90" i="4"/>
  <c r="E86" i="4"/>
  <c r="E82" i="4"/>
  <c r="E78" i="4"/>
  <c r="E74" i="4"/>
  <c r="E70" i="4"/>
  <c r="E66" i="4"/>
  <c r="E62" i="4"/>
  <c r="E58" i="4"/>
  <c r="E54" i="4"/>
  <c r="E50" i="4"/>
  <c r="E46" i="4"/>
  <c r="E42" i="4"/>
  <c r="E38" i="4"/>
  <c r="E34" i="4"/>
  <c r="E30" i="4"/>
  <c r="E26" i="4"/>
  <c r="E22" i="4"/>
  <c r="E18" i="4"/>
  <c r="E14" i="4"/>
  <c r="E10" i="4"/>
  <c r="E4" i="4"/>
  <c r="E151" i="4"/>
  <c r="E145" i="4"/>
  <c r="E140" i="4"/>
  <c r="E135" i="4"/>
  <c r="E129" i="4"/>
  <c r="E124" i="4"/>
  <c r="E119" i="4"/>
  <c r="E113" i="4"/>
  <c r="E108" i="4"/>
  <c r="E103" i="4"/>
  <c r="E97" i="4"/>
  <c r="E92" i="4"/>
  <c r="E87" i="4"/>
  <c r="E81" i="4"/>
  <c r="E76" i="4"/>
  <c r="E71" i="4"/>
  <c r="E65" i="4"/>
  <c r="E60" i="4"/>
  <c r="E55" i="4"/>
  <c r="E49" i="4"/>
  <c r="E44" i="4"/>
  <c r="E39" i="4"/>
  <c r="E33" i="4"/>
  <c r="E28" i="4"/>
  <c r="E23" i="4"/>
  <c r="E17" i="4"/>
  <c r="E12" i="4"/>
  <c r="E7" i="4"/>
  <c r="E149" i="4"/>
  <c r="E144" i="4"/>
  <c r="E139" i="4"/>
  <c r="E133" i="4"/>
  <c r="E128" i="4"/>
  <c r="E123" i="4"/>
  <c r="E117" i="4"/>
  <c r="E112" i="4"/>
  <c r="E107" i="4"/>
  <c r="E101" i="4"/>
  <c r="E96" i="4"/>
  <c r="E91" i="4"/>
  <c r="E85" i="4"/>
  <c r="E80" i="4"/>
  <c r="E75" i="4"/>
  <c r="E69" i="4"/>
  <c r="E64" i="4"/>
  <c r="E59" i="4"/>
  <c r="E53" i="4"/>
  <c r="E48" i="4"/>
  <c r="E43" i="4"/>
  <c r="E37" i="4"/>
  <c r="E32" i="4"/>
  <c r="E27" i="4"/>
  <c r="E21" i="4"/>
  <c r="E16" i="4"/>
  <c r="E11" i="4"/>
  <c r="E3" i="4"/>
  <c r="E148" i="4"/>
  <c r="E143" i="4"/>
  <c r="E137" i="4"/>
  <c r="E132" i="4"/>
  <c r="E127" i="4"/>
  <c r="E121" i="4"/>
  <c r="E116" i="4"/>
  <c r="E111" i="4"/>
  <c r="E105" i="4"/>
  <c r="E100" i="4"/>
  <c r="E95" i="4"/>
  <c r="E89" i="4"/>
  <c r="E84" i="4"/>
  <c r="E79" i="4"/>
  <c r="E73" i="4"/>
  <c r="E68" i="4"/>
  <c r="E63" i="4"/>
  <c r="E57" i="4"/>
  <c r="E52" i="4"/>
  <c r="E47" i="4"/>
  <c r="E41" i="4"/>
  <c r="E36" i="4"/>
  <c r="E31" i="4"/>
  <c r="E25" i="4"/>
  <c r="E19" i="4"/>
  <c r="E35" i="4"/>
  <c r="E77" i="4"/>
  <c r="E99" i="4"/>
  <c r="E120" i="4"/>
  <c r="E141" i="4"/>
  <c r="E5" i="4"/>
  <c r="E9" i="4"/>
  <c r="E40" i="4"/>
  <c r="E83" i="4"/>
  <c r="E125" i="4"/>
  <c r="E6" i="4"/>
  <c r="E13" i="4"/>
  <c r="E24" i="4"/>
  <c r="E45" i="4"/>
  <c r="E67" i="4"/>
  <c r="E88" i="4"/>
  <c r="E109" i="4"/>
  <c r="E131" i="4"/>
  <c r="H4" i="4" l="1"/>
</calcChain>
</file>

<file path=xl/sharedStrings.xml><?xml version="1.0" encoding="utf-8"?>
<sst xmlns="http://schemas.openxmlformats.org/spreadsheetml/2006/main" count="550" uniqueCount="377">
  <si>
    <t>Äpfel</t>
  </si>
  <si>
    <t>Birnen</t>
  </si>
  <si>
    <t>=ANZAHLLEEREZELLEN(A1:A5)</t>
  </si>
  <si>
    <t>Name</t>
  </si>
  <si>
    <t>Vorname</t>
  </si>
  <si>
    <t>Wohnort</t>
  </si>
  <si>
    <t>Eintritt am</t>
  </si>
  <si>
    <t>Mitgliedschaft</t>
  </si>
  <si>
    <t>Althoff</t>
  </si>
  <si>
    <t>Wilhelm</t>
  </si>
  <si>
    <t>Frankfurt</t>
  </si>
  <si>
    <t>Stand</t>
  </si>
  <si>
    <t>Apfelbaum</t>
  </si>
  <si>
    <t>Claudia</t>
  </si>
  <si>
    <t>Darmstadt</t>
  </si>
  <si>
    <t>Auberger</t>
  </si>
  <si>
    <t>Adalbert</t>
  </si>
  <si>
    <t>Über 15 Jahre Mitgliedschaft</t>
  </si>
  <si>
    <t>Bauer</t>
  </si>
  <si>
    <t>Gustav</t>
  </si>
  <si>
    <t>Baumann</t>
  </si>
  <si>
    <t>Hugo</t>
  </si>
  <si>
    <t>Mitglieder aus Frankfurt</t>
  </si>
  <si>
    <t>Bäumer</t>
  </si>
  <si>
    <t>Paul</t>
  </si>
  <si>
    <t>Nackenheim</t>
  </si>
  <si>
    <t>Bayerle</t>
  </si>
  <si>
    <t>Uschi</t>
  </si>
  <si>
    <t>Bender</t>
  </si>
  <si>
    <t>Bernd</t>
  </si>
  <si>
    <t>Berger</t>
  </si>
  <si>
    <t>Sonja</t>
  </si>
  <si>
    <t>Bergstein</t>
  </si>
  <si>
    <t>Roland</t>
  </si>
  <si>
    <t>Beyersdörfer</t>
  </si>
  <si>
    <t>Ute</t>
  </si>
  <si>
    <t>Bläuel</t>
  </si>
  <si>
    <t>Stefan</t>
  </si>
  <si>
    <t>Mainz</t>
  </si>
  <si>
    <t>Blücher</t>
  </si>
  <si>
    <t>Barbara</t>
  </si>
  <si>
    <t>Braun</t>
  </si>
  <si>
    <t>Bettina</t>
  </si>
  <si>
    <t>Claßmann</t>
  </si>
  <si>
    <t>Andrea</t>
  </si>
  <si>
    <t>Conolly</t>
  </si>
  <si>
    <t>Sean</t>
  </si>
  <si>
    <t>Dorff</t>
  </si>
  <si>
    <t>Norbert</t>
  </si>
  <si>
    <t>Wiesbaden</t>
  </si>
  <si>
    <t>Döring</t>
  </si>
  <si>
    <t>Laura</t>
  </si>
  <si>
    <t>Dröger</t>
  </si>
  <si>
    <t>Otto</t>
  </si>
  <si>
    <t>Eberspächer</t>
  </si>
  <si>
    <t>Gerlinde</t>
  </si>
  <si>
    <t>Ebert</t>
  </si>
  <si>
    <t>Fritz</t>
  </si>
  <si>
    <t>Eichenau</t>
  </si>
  <si>
    <t>Maria</t>
  </si>
  <si>
    <t>Eichendorff</t>
  </si>
  <si>
    <t>Michael</t>
  </si>
  <si>
    <t>Eichenhoff</t>
  </si>
  <si>
    <t>Tanja</t>
  </si>
  <si>
    <t>Elser</t>
  </si>
  <si>
    <t>Hermann</t>
  </si>
  <si>
    <t>Eppel</t>
  </si>
  <si>
    <t>Andreas</t>
  </si>
  <si>
    <t>Färber</t>
  </si>
  <si>
    <t>Ragnhild</t>
  </si>
  <si>
    <t>Faust</t>
  </si>
  <si>
    <t>Gertrud</t>
  </si>
  <si>
    <t>Feldbein</t>
  </si>
  <si>
    <t>Sandra</t>
  </si>
  <si>
    <t>Fellner</t>
  </si>
  <si>
    <t>Jule</t>
  </si>
  <si>
    <t>Fichtenberger</t>
  </si>
  <si>
    <t>Jürgen</t>
  </si>
  <si>
    <t>Fissler</t>
  </si>
  <si>
    <t>Max</t>
  </si>
  <si>
    <t>Fochter</t>
  </si>
  <si>
    <t>Eduard</t>
  </si>
  <si>
    <t>Frank</t>
  </si>
  <si>
    <t>Lutz</t>
  </si>
  <si>
    <t>Friedrichs</t>
  </si>
  <si>
    <t>Friedolin</t>
  </si>
  <si>
    <t>Fuchs</t>
  </si>
  <si>
    <t>Peter</t>
  </si>
  <si>
    <t>Glahn</t>
  </si>
  <si>
    <t>Stefanie</t>
  </si>
  <si>
    <t>Grabowski</t>
  </si>
  <si>
    <t>Christiane</t>
  </si>
  <si>
    <t>Graf</t>
  </si>
  <si>
    <t>Thomas</t>
  </si>
  <si>
    <t>Grüner</t>
  </si>
  <si>
    <t>Doris</t>
  </si>
  <si>
    <t>Klaus</t>
  </si>
  <si>
    <t>Guth</t>
  </si>
  <si>
    <t>Stephan</t>
  </si>
  <si>
    <t>Haase</t>
  </si>
  <si>
    <t>Benedikt</t>
  </si>
  <si>
    <t>Hallenbacher</t>
  </si>
  <si>
    <t>Irmgart</t>
  </si>
  <si>
    <t>Haller</t>
  </si>
  <si>
    <t>Anja</t>
  </si>
  <si>
    <t>Hamburg</t>
  </si>
  <si>
    <t>Herta</t>
  </si>
  <si>
    <t>Hauenstein</t>
  </si>
  <si>
    <t>Haußmann</t>
  </si>
  <si>
    <t>Helmer</t>
  </si>
  <si>
    <t>Hubert</t>
  </si>
  <si>
    <t>Hesse</t>
  </si>
  <si>
    <t>Anton</t>
  </si>
  <si>
    <t>Heßling</t>
  </si>
  <si>
    <t>Dietrich</t>
  </si>
  <si>
    <t>Heyerdal</t>
  </si>
  <si>
    <t>Kirstin</t>
  </si>
  <si>
    <t>Himmelstoß</t>
  </si>
  <si>
    <t>Höllerer</t>
  </si>
  <si>
    <t>Jenny</t>
  </si>
  <si>
    <t>Holt</t>
  </si>
  <si>
    <t>Hans</t>
  </si>
  <si>
    <t>Holzhäußer</t>
  </si>
  <si>
    <t>Björn</t>
  </si>
  <si>
    <t>Hoppenstedt</t>
  </si>
  <si>
    <t>Huber</t>
  </si>
  <si>
    <t>Eva-Maria</t>
  </si>
  <si>
    <t>Hummel</t>
  </si>
  <si>
    <t>Hildegard</t>
  </si>
  <si>
    <t>Hundinger</t>
  </si>
  <si>
    <t>Ilse</t>
  </si>
  <si>
    <t>Hussel</t>
  </si>
  <si>
    <t>Günther</t>
  </si>
  <si>
    <t>Immendorf</t>
  </si>
  <si>
    <t>Pauline</t>
  </si>
  <si>
    <t>Jauch</t>
  </si>
  <si>
    <t>Maximilian</t>
  </si>
  <si>
    <t>Jung</t>
  </si>
  <si>
    <t>Bertha</t>
  </si>
  <si>
    <t>Jungmann</t>
  </si>
  <si>
    <t>Gregor</t>
  </si>
  <si>
    <t>Kadschinsky</t>
  </si>
  <si>
    <t>Samuel</t>
  </si>
  <si>
    <t>Keller</t>
  </si>
  <si>
    <t>Urs</t>
  </si>
  <si>
    <t>Kirsch</t>
  </si>
  <si>
    <t>Karin</t>
  </si>
  <si>
    <t>Klapp</t>
  </si>
  <si>
    <t>Klotz</t>
  </si>
  <si>
    <t>Siglinde</t>
  </si>
  <si>
    <t>Klumpp</t>
  </si>
  <si>
    <t>Nicole</t>
  </si>
  <si>
    <t>Kohl</t>
  </si>
  <si>
    <t>Hilmar</t>
  </si>
  <si>
    <t>Kreutzer</t>
  </si>
  <si>
    <t>Stephanie</t>
  </si>
  <si>
    <t>Kron-Küppers</t>
  </si>
  <si>
    <t>Tina</t>
  </si>
  <si>
    <t>Lampe</t>
  </si>
  <si>
    <t>Karla</t>
  </si>
  <si>
    <t>Landmann</t>
  </si>
  <si>
    <t>Langer</t>
  </si>
  <si>
    <t>Karl</t>
  </si>
  <si>
    <t>Laubenstein</t>
  </si>
  <si>
    <t>Sascha</t>
  </si>
  <si>
    <t>Lauer</t>
  </si>
  <si>
    <t>Walther</t>
  </si>
  <si>
    <t>Loster-Schneider</t>
  </si>
  <si>
    <t>Elfriede</t>
  </si>
  <si>
    <t>Luchs</t>
  </si>
  <si>
    <t>Nelly</t>
  </si>
  <si>
    <t>Lüdenscheid</t>
  </si>
  <si>
    <t>Annabell</t>
  </si>
  <si>
    <t>Lüdtke</t>
  </si>
  <si>
    <t>Alfred</t>
  </si>
  <si>
    <t>Anette</t>
  </si>
  <si>
    <t>Luxemburg</t>
  </si>
  <si>
    <t>Johann</t>
  </si>
  <si>
    <t>Mahn</t>
  </si>
  <si>
    <t>Detlev</t>
  </si>
  <si>
    <t>Mann</t>
  </si>
  <si>
    <t>Hans-Peter</t>
  </si>
  <si>
    <t>Manz</t>
  </si>
  <si>
    <t>Marcks</t>
  </si>
  <si>
    <t>Katharina</t>
  </si>
  <si>
    <t>Martin</t>
  </si>
  <si>
    <t>Maurer</t>
  </si>
  <si>
    <t>Rainer</t>
  </si>
  <si>
    <t>Meisner</t>
  </si>
  <si>
    <t>Lisa</t>
  </si>
  <si>
    <t>Meyer</t>
  </si>
  <si>
    <t>Sabine</t>
  </si>
  <si>
    <t>Mohrmeier</t>
  </si>
  <si>
    <t>Kurt</t>
  </si>
  <si>
    <t>Möller-Hollgarten</t>
  </si>
  <si>
    <t>Ursula</t>
  </si>
  <si>
    <t>Mühlmann</t>
  </si>
  <si>
    <t>Müller</t>
  </si>
  <si>
    <t>Melanie</t>
  </si>
  <si>
    <t>Murnau</t>
  </si>
  <si>
    <t>Anna</t>
  </si>
  <si>
    <t>Nöller</t>
  </si>
  <si>
    <t>Erwin</t>
  </si>
  <si>
    <t>Obermayer</t>
  </si>
  <si>
    <t>Manfred</t>
  </si>
  <si>
    <t>Obermeier</t>
  </si>
  <si>
    <t>Kerstin</t>
  </si>
  <si>
    <t>Osterfelder</t>
  </si>
  <si>
    <t>Burkhard</t>
  </si>
  <si>
    <t>Otterstädter</t>
  </si>
  <si>
    <t>Charlotte</t>
  </si>
  <si>
    <t>Özmir</t>
  </si>
  <si>
    <t>Mustafa</t>
  </si>
  <si>
    <t>Pfitzer</t>
  </si>
  <si>
    <t>Katja</t>
  </si>
  <si>
    <t>Posch</t>
  </si>
  <si>
    <t>Zacharias</t>
  </si>
  <si>
    <t>Rathenau</t>
  </si>
  <si>
    <t>Walter</t>
  </si>
  <si>
    <t>Reincke</t>
  </si>
  <si>
    <t>Hiltrud</t>
  </si>
  <si>
    <t>Reuter</t>
  </si>
  <si>
    <t>Siegfried</t>
  </si>
  <si>
    <t>Rosenthal</t>
  </si>
  <si>
    <t>Herbert</t>
  </si>
  <si>
    <t>Rösner</t>
  </si>
  <si>
    <t>Bärbel</t>
  </si>
  <si>
    <t>Rotluft</t>
  </si>
  <si>
    <t>Eugen</t>
  </si>
  <si>
    <t>Schlatter</t>
  </si>
  <si>
    <t>Schlauch</t>
  </si>
  <si>
    <t>Edgar</t>
  </si>
  <si>
    <t>Schmidt</t>
  </si>
  <si>
    <t>Schmitt</t>
  </si>
  <si>
    <t>Schöneberger</t>
  </si>
  <si>
    <t>Wolf-Dietrich</t>
  </si>
  <si>
    <t>Schübel</t>
  </si>
  <si>
    <t>Schwab</t>
  </si>
  <si>
    <t>Marianne</t>
  </si>
  <si>
    <t>Schwarz</t>
  </si>
  <si>
    <t>Hilde</t>
  </si>
  <si>
    <t>Schweizer</t>
  </si>
  <si>
    <t>Friedrich</t>
  </si>
  <si>
    <t>Schwönsdorf</t>
  </si>
  <si>
    <t>Ottilie</t>
  </si>
  <si>
    <t>Seeau</t>
  </si>
  <si>
    <t>Seelinger</t>
  </si>
  <si>
    <t>Uwe</t>
  </si>
  <si>
    <t>Seemann</t>
  </si>
  <si>
    <t>Sommer</t>
  </si>
  <si>
    <t>Konrad</t>
  </si>
  <si>
    <t>Stampf</t>
  </si>
  <si>
    <t>Leo</t>
  </si>
  <si>
    <t>Stern</t>
  </si>
  <si>
    <t>Hanna</t>
  </si>
  <si>
    <t>Sternheimer</t>
  </si>
  <si>
    <t>Emanuel</t>
  </si>
  <si>
    <t>Stifter</t>
  </si>
  <si>
    <t>Ansgar</t>
  </si>
  <si>
    <t>Teichhuber</t>
  </si>
  <si>
    <t>Emil</t>
  </si>
  <si>
    <t>Trieschmann</t>
  </si>
  <si>
    <t>Trottow</t>
  </si>
  <si>
    <t>Tutti</t>
  </si>
  <si>
    <t>Salvatore</t>
  </si>
  <si>
    <t>Untergärtner</t>
  </si>
  <si>
    <t>Tobias</t>
  </si>
  <si>
    <t>Unterwegner</t>
  </si>
  <si>
    <t>Volkert</t>
  </si>
  <si>
    <t>Josef</t>
  </si>
  <si>
    <t>Vollmann</t>
  </si>
  <si>
    <t>Ilka</t>
  </si>
  <si>
    <t>Von Manteuffel</t>
  </si>
  <si>
    <t>Wolfgang</t>
  </si>
  <si>
    <t>Weiherer</t>
  </si>
  <si>
    <t>Dagmar</t>
  </si>
  <si>
    <t>Weinberg</t>
  </si>
  <si>
    <t>Julia</t>
  </si>
  <si>
    <t>Weinhauff</t>
  </si>
  <si>
    <t>Hans-Jörg</t>
  </si>
  <si>
    <t>Wesel</t>
  </si>
  <si>
    <t>Wiese</t>
  </si>
  <si>
    <t>Wiesenhoff</t>
  </si>
  <si>
    <t>Willer</t>
  </si>
  <si>
    <t>Christian</t>
  </si>
  <si>
    <t>Wolff</t>
  </si>
  <si>
    <t>Gudrun</t>
  </si>
  <si>
    <t>Zuse</t>
  </si>
  <si>
    <t>Umsatz</t>
  </si>
  <si>
    <t>Rang</t>
  </si>
  <si>
    <t>Kunden-Nr</t>
  </si>
  <si>
    <t>Firma</t>
  </si>
  <si>
    <t>C36206</t>
  </si>
  <si>
    <t>Wettstein Möbel</t>
  </si>
  <si>
    <t>G37556</t>
  </si>
  <si>
    <t>Bürocenter St. Pirmin</t>
  </si>
  <si>
    <t>C97126</t>
  </si>
  <si>
    <t>Zähringer-Möbel</t>
  </si>
  <si>
    <t>G49580</t>
  </si>
  <si>
    <t>Schreinerei Schröder</t>
  </si>
  <si>
    <t>G34704</t>
  </si>
  <si>
    <t>Ilmenauer &amp; Co.</t>
  </si>
  <si>
    <t>G26207</t>
  </si>
  <si>
    <t>Möbelzeche</t>
  </si>
  <si>
    <t>G32183</t>
  </si>
  <si>
    <t>Trifels Möbel</t>
  </si>
  <si>
    <t>G18746</t>
  </si>
  <si>
    <t>Möbelhaus Deutsches Eck</t>
  </si>
  <si>
    <t>G94909</t>
  </si>
  <si>
    <t>Biomöbel Gera</t>
  </si>
  <si>
    <t>G12521</t>
  </si>
  <si>
    <t>Berliner Möbelhaus</t>
  </si>
  <si>
    <t>A40530</t>
  </si>
  <si>
    <t>Möbelhaus am Donaukanal</t>
  </si>
  <si>
    <t>G68073</t>
  </si>
  <si>
    <t>Möbelwiese</t>
  </si>
  <si>
    <t>G79097</t>
  </si>
  <si>
    <t>Weserbüro OHG</t>
  </si>
  <si>
    <t>G53218</t>
  </si>
  <si>
    <t>Kaiser-Friedrich-Möbel</t>
  </si>
  <si>
    <t>G42725</t>
  </si>
  <si>
    <t>Möbel-Dreyer</t>
  </si>
  <si>
    <t>G32469</t>
  </si>
  <si>
    <t>Möbelhaus Heinkel</t>
  </si>
  <si>
    <t>G38379</t>
  </si>
  <si>
    <t>Mannis Möbelscheune</t>
  </si>
  <si>
    <t>G81545</t>
  </si>
  <si>
    <t>Bürocenter</t>
  </si>
  <si>
    <t>G58369</t>
  </si>
  <si>
    <t>Kultsofa KG</t>
  </si>
  <si>
    <t>G40921</t>
  </si>
  <si>
    <t>Büro Mayer</t>
  </si>
  <si>
    <t>G90974</t>
  </si>
  <si>
    <t>Fugger Bürocenter</t>
  </si>
  <si>
    <t>C80519</t>
  </si>
  <si>
    <t>Mobili Ticino</t>
  </si>
  <si>
    <t>G33334</t>
  </si>
  <si>
    <t>Saarmöbel</t>
  </si>
  <si>
    <t>G91219</t>
  </si>
  <si>
    <t>Wannsee-Büro GmbH</t>
  </si>
  <si>
    <t>G50636</t>
  </si>
  <si>
    <t>Alstermöbel</t>
  </si>
  <si>
    <t>G11597</t>
  </si>
  <si>
    <t>Breitlingcenter</t>
  </si>
  <si>
    <t>A22464</t>
  </si>
  <si>
    <t>Bürocenter Tirol</t>
  </si>
  <si>
    <t>G84733</t>
  </si>
  <si>
    <t>Emscher-Bürocenter</t>
  </si>
  <si>
    <t>G61852</t>
  </si>
  <si>
    <t>Wachwitzmöbel</t>
  </si>
  <si>
    <t>G38050</t>
  </si>
  <si>
    <t>Möbelstube Degehardt</t>
  </si>
  <si>
    <t>G43061</t>
  </si>
  <si>
    <t>Donau-Inn-Ilz Möbelhaus</t>
  </si>
  <si>
    <t>G10936</t>
  </si>
  <si>
    <t>Möbelhaus Borsche</t>
  </si>
  <si>
    <t>G40900</t>
  </si>
  <si>
    <t>Büromeister GmbH</t>
  </si>
  <si>
    <t>G99918</t>
  </si>
  <si>
    <t>Möbelhansa</t>
  </si>
  <si>
    <t>A50940</t>
  </si>
  <si>
    <t>Mozart Möbel</t>
  </si>
  <si>
    <t>G99787</t>
  </si>
  <si>
    <t>KdO</t>
  </si>
  <si>
    <t>G53965</t>
  </si>
  <si>
    <t>Schreinerei Radtke</t>
  </si>
  <si>
    <t>G27063</t>
  </si>
  <si>
    <t>Jeetzedesign</t>
  </si>
  <si>
    <t>G45848</t>
  </si>
  <si>
    <t>LifeStyleTemple</t>
  </si>
  <si>
    <t>C56177</t>
  </si>
  <si>
    <t>Bürohaus Pilatus</t>
  </si>
  <si>
    <t>C43862</t>
  </si>
  <si>
    <t>Bureau Barchel</t>
  </si>
  <si>
    <t>G57566</t>
  </si>
  <si>
    <t>Büroausstattung Murkel</t>
  </si>
  <si>
    <t>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</si>
</sst>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\ &quot;Jahre&quot;"/>
    <numFmt numFmtId="166" formatCode="_-* #,##0\ &quot;€&quot;_-;\-* #,##0\ &quot;€&quot;_-;_-* &quot;-&quot;??\ &quot;€&quot;_-;_-@_-"/>
  </numFmts>
  <fonts count="7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3"/>
      <name val="Wingdings 3"/>
      <family val="1"/>
      <charset val="2"/>
    </font>
    <font>
      <sz val="11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quotePrefix="1" applyFont="1"/>
    <xf numFmtId="0" fontId="1" fillId="0" borderId="0" xfId="2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horizontal="center" vertical="center" wrapText="1"/>
    </xf>
    <xf numFmtId="0" fontId="2" fillId="0" borderId="0" xfId="2" applyFont="1"/>
    <xf numFmtId="49" fontId="2" fillId="0" borderId="0" xfId="0" applyNumberFormat="1" applyFont="1"/>
    <xf numFmtId="14" fontId="2" fillId="0" borderId="0" xfId="0" applyNumberFormat="1" applyFont="1"/>
    <xf numFmtId="165" fontId="2" fillId="0" borderId="0" xfId="2" applyNumberFormat="1" applyFont="1" applyAlignment="1"/>
    <xf numFmtId="0" fontId="1" fillId="0" borderId="0" xfId="2" applyFont="1" applyFill="1" applyBorder="1" applyAlignment="1">
      <alignment horizontal="right"/>
    </xf>
    <xf numFmtId="14" fontId="1" fillId="0" borderId="0" xfId="2" applyNumberFormat="1" applyFont="1" applyFill="1" applyBorder="1"/>
    <xf numFmtId="0" fontId="2" fillId="0" borderId="0" xfId="2" applyFont="1" applyAlignment="1"/>
    <xf numFmtId="0" fontId="2" fillId="0" borderId="0" xfId="2" applyFont="1" applyAlignment="1">
      <alignment horizontal="center"/>
    </xf>
    <xf numFmtId="0" fontId="1" fillId="2" borderId="1" xfId="5" applyFont="1" applyFill="1" applyBorder="1" applyAlignment="1">
      <alignment horizontal="center" vertical="center"/>
    </xf>
    <xf numFmtId="0" fontId="1" fillId="2" borderId="1" xfId="5" quotePrefix="1" applyNumberFormat="1" applyFont="1" applyFill="1" applyBorder="1" applyAlignment="1">
      <alignment horizontal="center" vertical="center"/>
    </xf>
    <xf numFmtId="0" fontId="1" fillId="0" borderId="0" xfId="5" applyFont="1" applyAlignment="1">
      <alignment vertical="center"/>
    </xf>
    <xf numFmtId="0" fontId="1" fillId="0" borderId="1" xfId="5" applyFont="1" applyBorder="1" applyAlignment="1">
      <alignment horizontal="center"/>
    </xf>
    <xf numFmtId="0" fontId="2" fillId="0" borderId="1" xfId="5" applyFont="1" applyBorder="1" applyAlignment="1">
      <alignment horizontal="center"/>
    </xf>
    <xf numFmtId="0" fontId="2" fillId="0" borderId="1" xfId="5" applyFont="1" applyBorder="1"/>
    <xf numFmtId="166" fontId="2" fillId="0" borderId="1" xfId="1" applyNumberFormat="1" applyFont="1" applyBorder="1"/>
    <xf numFmtId="0" fontId="2" fillId="0" borderId="0" xfId="5" applyFont="1"/>
    <xf numFmtId="0" fontId="2" fillId="0" borderId="1" xfId="5" quotePrefix="1" applyNumberFormat="1" applyFont="1" applyBorder="1"/>
    <xf numFmtId="0" fontId="2" fillId="0" borderId="0" xfId="5" applyFont="1" applyAlignment="1">
      <alignment horizontal="center"/>
    </xf>
    <xf numFmtId="0" fontId="5" fillId="0" borderId="0" xfId="2" applyFont="1" applyAlignment="1">
      <alignment horizontal="right" indent="1"/>
    </xf>
    <xf numFmtId="0" fontId="2" fillId="0" borderId="0" xfId="2" applyFont="1" applyBorder="1"/>
    <xf numFmtId="0" fontId="1" fillId="0" borderId="0" xfId="2" applyFont="1" applyFill="1" applyBorder="1"/>
    <xf numFmtId="0" fontId="2" fillId="0" borderId="0" xfId="2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Alignment="1">
      <alignment horizontal="left"/>
    </xf>
  </cellXfs>
  <cellStyles count="6">
    <cellStyle name="Euro" xfId="3"/>
    <cellStyle name="Euro 2" xfId="4"/>
    <cellStyle name="Standard" xfId="0" builtinId="0"/>
    <cellStyle name="Standard 2" xfId="2"/>
    <cellStyle name="Standard_Kundenliste-E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6" sqref="A6"/>
    </sheetView>
  </sheetViews>
  <sheetFormatPr baseColWidth="10" defaultRowHeight="15" customHeight="1" x14ac:dyDescent="0.25"/>
  <cols>
    <col min="1" max="1" width="11.42578125" style="1"/>
    <col min="2" max="2" width="3.85546875" style="2" customWidth="1"/>
    <col min="3" max="3" width="13" style="1" customWidth="1"/>
    <col min="4" max="4" width="13.7109375" style="1" customWidth="1"/>
    <col min="5" max="5" width="11.42578125" style="1" customWidth="1"/>
    <col min="6" max="16384" width="11.42578125" style="1"/>
  </cols>
  <sheetData>
    <row r="1" spans="1:3" ht="15" customHeight="1" x14ac:dyDescent="0.25">
      <c r="A1" s="1">
        <v>3</v>
      </c>
    </row>
    <row r="2" spans="1:3" ht="15" customHeight="1" x14ac:dyDescent="0.25">
      <c r="A2" s="1" t="s">
        <v>0</v>
      </c>
    </row>
    <row r="5" spans="1:3" ht="15" customHeight="1" x14ac:dyDescent="0.25">
      <c r="A5" s="1" t="s">
        <v>1</v>
      </c>
    </row>
    <row r="6" spans="1:3" ht="15" customHeight="1" x14ac:dyDescent="0.25">
      <c r="A6" s="30">
        <f>COUNTBLANK(A1:A5)</f>
        <v>2</v>
      </c>
      <c r="B6" s="31" t="s">
        <v>376</v>
      </c>
      <c r="C6" s="3" t="s">
        <v>2</v>
      </c>
    </row>
    <row r="7" spans="1:3" ht="15" customHeight="1" x14ac:dyDescent="0.25">
      <c r="A7" s="26"/>
    </row>
  </sheetData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workbookViewId="0">
      <selection activeCell="E36" sqref="E36"/>
    </sheetView>
  </sheetViews>
  <sheetFormatPr baseColWidth="10" defaultRowHeight="15" x14ac:dyDescent="0.25"/>
  <cols>
    <col min="1" max="1" width="14.85546875" style="8" bestFit="1" customWidth="1"/>
    <col min="2" max="3" width="11.42578125" style="8"/>
    <col min="4" max="4" width="12.42578125" style="15" customWidth="1"/>
    <col min="5" max="5" width="15.28515625" style="14" customWidth="1"/>
    <col min="6" max="6" width="2.5703125" style="8" customWidth="1"/>
    <col min="7" max="7" width="27.140625" style="8" bestFit="1" customWidth="1"/>
    <col min="8" max="8" width="11.42578125" style="8"/>
    <col min="9" max="9" width="13.42578125" style="8" customWidth="1"/>
    <col min="10" max="16384" width="11.42578125" style="8"/>
  </cols>
  <sheetData>
    <row r="1" spans="1:8" s="4" customFormat="1" x14ac:dyDescent="0.2">
      <c r="A1" s="4" t="s">
        <v>3</v>
      </c>
      <c r="B1" s="4" t="s">
        <v>4</v>
      </c>
      <c r="C1" s="5" t="s">
        <v>5</v>
      </c>
      <c r="D1" s="6" t="s">
        <v>6</v>
      </c>
      <c r="E1" s="7" t="s">
        <v>7</v>
      </c>
    </row>
    <row r="2" spans="1:8" x14ac:dyDescent="0.25">
      <c r="A2" s="8" t="s">
        <v>8</v>
      </c>
      <c r="B2" s="8" t="s">
        <v>9</v>
      </c>
      <c r="C2" s="9" t="s">
        <v>10</v>
      </c>
      <c r="D2" s="10">
        <v>34470</v>
      </c>
      <c r="E2" s="11">
        <f t="shared" ref="E2:E65" ca="1" si="0">DATEDIF(D2,$H$2,"Y")</f>
        <v>22</v>
      </c>
      <c r="G2" s="12" t="s">
        <v>11</v>
      </c>
      <c r="H2" s="13">
        <f ca="1">TODAY()</f>
        <v>42696</v>
      </c>
    </row>
    <row r="3" spans="1:8" x14ac:dyDescent="0.25">
      <c r="A3" s="8" t="s">
        <v>12</v>
      </c>
      <c r="B3" s="8" t="s">
        <v>13</v>
      </c>
      <c r="C3" s="9" t="s">
        <v>14</v>
      </c>
      <c r="D3" s="10">
        <v>34754</v>
      </c>
      <c r="E3" s="11">
        <f t="shared" ca="1" si="0"/>
        <v>21</v>
      </c>
    </row>
    <row r="4" spans="1:8" x14ac:dyDescent="0.25">
      <c r="A4" s="8" t="s">
        <v>15</v>
      </c>
      <c r="B4" s="8" t="s">
        <v>16</v>
      </c>
      <c r="C4" s="9" t="s">
        <v>10</v>
      </c>
      <c r="D4" s="10">
        <v>36773</v>
      </c>
      <c r="E4" s="11">
        <f t="shared" ca="1" si="0"/>
        <v>16</v>
      </c>
      <c r="G4" s="28" t="s">
        <v>17</v>
      </c>
      <c r="H4" s="28">
        <f ca="1">COUNTIF(E2:E151,"&gt;=15")</f>
        <v>85</v>
      </c>
    </row>
    <row r="5" spans="1:8" x14ac:dyDescent="0.25">
      <c r="A5" s="8" t="s">
        <v>18</v>
      </c>
      <c r="B5" s="8" t="s">
        <v>19</v>
      </c>
      <c r="C5" s="9" t="s">
        <v>10</v>
      </c>
      <c r="D5" s="10">
        <v>38767</v>
      </c>
      <c r="E5" s="11">
        <f t="shared" ca="1" si="0"/>
        <v>10</v>
      </c>
      <c r="G5" s="29"/>
      <c r="H5" s="27"/>
    </row>
    <row r="6" spans="1:8" x14ac:dyDescent="0.25">
      <c r="A6" s="8" t="s">
        <v>20</v>
      </c>
      <c r="B6" s="8" t="s">
        <v>21</v>
      </c>
      <c r="C6" s="9" t="s">
        <v>10</v>
      </c>
      <c r="D6" s="10">
        <v>37163</v>
      </c>
      <c r="E6" s="11">
        <f t="shared" ca="1" si="0"/>
        <v>15</v>
      </c>
      <c r="G6" s="28" t="s">
        <v>22</v>
      </c>
      <c r="H6" s="28">
        <f>COUNTIF(C2:C151,"Frankfurt")</f>
        <v>71</v>
      </c>
    </row>
    <row r="7" spans="1:8" x14ac:dyDescent="0.25">
      <c r="A7" s="8" t="s">
        <v>23</v>
      </c>
      <c r="B7" s="8" t="s">
        <v>24</v>
      </c>
      <c r="C7" s="9" t="s">
        <v>25</v>
      </c>
      <c r="D7" s="10">
        <v>34254</v>
      </c>
      <c r="E7" s="11">
        <f t="shared" ca="1" si="0"/>
        <v>23</v>
      </c>
    </row>
    <row r="8" spans="1:8" x14ac:dyDescent="0.25">
      <c r="A8" s="8" t="s">
        <v>26</v>
      </c>
      <c r="B8" s="8" t="s">
        <v>27</v>
      </c>
      <c r="C8" s="9" t="s">
        <v>10</v>
      </c>
      <c r="D8" s="10">
        <v>39069</v>
      </c>
      <c r="E8" s="11">
        <f t="shared" ca="1" si="0"/>
        <v>9</v>
      </c>
    </row>
    <row r="9" spans="1:8" x14ac:dyDescent="0.25">
      <c r="A9" s="8" t="s">
        <v>28</v>
      </c>
      <c r="B9" s="8" t="s">
        <v>29</v>
      </c>
      <c r="C9" s="9" t="s">
        <v>10</v>
      </c>
      <c r="D9" s="10">
        <v>38031</v>
      </c>
      <c r="E9" s="11">
        <f t="shared" ca="1" si="0"/>
        <v>12</v>
      </c>
    </row>
    <row r="10" spans="1:8" x14ac:dyDescent="0.25">
      <c r="A10" s="8" t="s">
        <v>30</v>
      </c>
      <c r="B10" s="8" t="s">
        <v>31</v>
      </c>
      <c r="C10" s="9" t="s">
        <v>14</v>
      </c>
      <c r="D10" s="10">
        <v>34541</v>
      </c>
      <c r="E10" s="11">
        <f t="shared" ca="1" si="0"/>
        <v>22</v>
      </c>
    </row>
    <row r="11" spans="1:8" x14ac:dyDescent="0.25">
      <c r="A11" s="8" t="s">
        <v>32</v>
      </c>
      <c r="B11" s="8" t="s">
        <v>33</v>
      </c>
      <c r="C11" s="9" t="s">
        <v>10</v>
      </c>
      <c r="D11" s="10">
        <v>39383</v>
      </c>
      <c r="E11" s="11">
        <f t="shared" ca="1" si="0"/>
        <v>9</v>
      </c>
    </row>
    <row r="12" spans="1:8" x14ac:dyDescent="0.25">
      <c r="A12" s="8" t="s">
        <v>34</v>
      </c>
      <c r="B12" s="8" t="s">
        <v>35</v>
      </c>
      <c r="C12" s="9" t="s">
        <v>10</v>
      </c>
      <c r="D12" s="10">
        <v>39582</v>
      </c>
      <c r="E12" s="11">
        <f t="shared" ca="1" si="0"/>
        <v>8</v>
      </c>
    </row>
    <row r="13" spans="1:8" x14ac:dyDescent="0.25">
      <c r="A13" s="8" t="s">
        <v>36</v>
      </c>
      <c r="B13" s="8" t="s">
        <v>37</v>
      </c>
      <c r="C13" s="9" t="s">
        <v>38</v>
      </c>
      <c r="D13" s="10">
        <v>35985</v>
      </c>
      <c r="E13" s="11">
        <f t="shared" ca="1" si="0"/>
        <v>18</v>
      </c>
    </row>
    <row r="14" spans="1:8" x14ac:dyDescent="0.25">
      <c r="A14" s="8" t="s">
        <v>39</v>
      </c>
      <c r="B14" s="8" t="s">
        <v>40</v>
      </c>
      <c r="C14" s="9" t="s">
        <v>38</v>
      </c>
      <c r="D14" s="10">
        <v>40128</v>
      </c>
      <c r="E14" s="11">
        <f t="shared" ca="1" si="0"/>
        <v>7</v>
      </c>
    </row>
    <row r="15" spans="1:8" x14ac:dyDescent="0.25">
      <c r="A15" s="8" t="s">
        <v>41</v>
      </c>
      <c r="B15" s="8" t="s">
        <v>42</v>
      </c>
      <c r="C15" s="9" t="s">
        <v>25</v>
      </c>
      <c r="D15" s="10">
        <v>37432</v>
      </c>
      <c r="E15" s="11">
        <f t="shared" ca="1" si="0"/>
        <v>14</v>
      </c>
    </row>
    <row r="16" spans="1:8" x14ac:dyDescent="0.25">
      <c r="A16" s="8" t="s">
        <v>43</v>
      </c>
      <c r="B16" s="8" t="s">
        <v>44</v>
      </c>
      <c r="C16" s="9" t="s">
        <v>38</v>
      </c>
      <c r="D16" s="10">
        <v>37835</v>
      </c>
      <c r="E16" s="11">
        <f t="shared" ca="1" si="0"/>
        <v>13</v>
      </c>
    </row>
    <row r="17" spans="1:5" x14ac:dyDescent="0.25">
      <c r="A17" s="8" t="s">
        <v>45</v>
      </c>
      <c r="B17" s="8" t="s">
        <v>46</v>
      </c>
      <c r="C17" s="9" t="s">
        <v>10</v>
      </c>
      <c r="D17" s="10">
        <v>37413</v>
      </c>
      <c r="E17" s="11">
        <f t="shared" ca="1" si="0"/>
        <v>14</v>
      </c>
    </row>
    <row r="18" spans="1:5" x14ac:dyDescent="0.25">
      <c r="A18" s="8" t="s">
        <v>47</v>
      </c>
      <c r="B18" s="8" t="s">
        <v>48</v>
      </c>
      <c r="C18" s="9" t="s">
        <v>49</v>
      </c>
      <c r="D18" s="10">
        <v>33744</v>
      </c>
      <c r="E18" s="11">
        <f t="shared" ca="1" si="0"/>
        <v>24</v>
      </c>
    </row>
    <row r="19" spans="1:5" x14ac:dyDescent="0.25">
      <c r="A19" s="8" t="s">
        <v>50</v>
      </c>
      <c r="B19" s="8" t="s">
        <v>51</v>
      </c>
      <c r="C19" s="9" t="s">
        <v>10</v>
      </c>
      <c r="D19" s="10">
        <v>40078</v>
      </c>
      <c r="E19" s="11">
        <f t="shared" ca="1" si="0"/>
        <v>7</v>
      </c>
    </row>
    <row r="20" spans="1:5" x14ac:dyDescent="0.25">
      <c r="A20" s="8" t="s">
        <v>52</v>
      </c>
      <c r="B20" s="8" t="s">
        <v>53</v>
      </c>
      <c r="C20" s="9" t="s">
        <v>49</v>
      </c>
      <c r="D20" s="10">
        <v>39241</v>
      </c>
      <c r="E20" s="11">
        <f t="shared" ca="1" si="0"/>
        <v>9</v>
      </c>
    </row>
    <row r="21" spans="1:5" x14ac:dyDescent="0.25">
      <c r="A21" s="8" t="s">
        <v>54</v>
      </c>
      <c r="B21" s="8" t="s">
        <v>55</v>
      </c>
      <c r="C21" s="9" t="s">
        <v>10</v>
      </c>
      <c r="D21" s="10">
        <v>36163</v>
      </c>
      <c r="E21" s="11">
        <f t="shared" ca="1" si="0"/>
        <v>17</v>
      </c>
    </row>
    <row r="22" spans="1:5" x14ac:dyDescent="0.25">
      <c r="A22" s="8" t="s">
        <v>56</v>
      </c>
      <c r="B22" s="8" t="s">
        <v>57</v>
      </c>
      <c r="C22" s="9" t="s">
        <v>14</v>
      </c>
      <c r="D22" s="10">
        <v>35144</v>
      </c>
      <c r="E22" s="11">
        <f t="shared" ca="1" si="0"/>
        <v>20</v>
      </c>
    </row>
    <row r="23" spans="1:5" x14ac:dyDescent="0.25">
      <c r="A23" s="8" t="s">
        <v>58</v>
      </c>
      <c r="B23" s="8" t="s">
        <v>59</v>
      </c>
      <c r="C23" s="9" t="s">
        <v>10</v>
      </c>
      <c r="D23" s="10">
        <v>39706</v>
      </c>
      <c r="E23" s="11">
        <f t="shared" ca="1" si="0"/>
        <v>8</v>
      </c>
    </row>
    <row r="24" spans="1:5" x14ac:dyDescent="0.25">
      <c r="A24" s="8" t="s">
        <v>60</v>
      </c>
      <c r="B24" s="8" t="s">
        <v>61</v>
      </c>
      <c r="C24" s="9" t="s">
        <v>49</v>
      </c>
      <c r="D24" s="10">
        <v>34277</v>
      </c>
      <c r="E24" s="11">
        <f t="shared" ca="1" si="0"/>
        <v>23</v>
      </c>
    </row>
    <row r="25" spans="1:5" x14ac:dyDescent="0.25">
      <c r="A25" s="8" t="s">
        <v>62</v>
      </c>
      <c r="B25" s="8" t="s">
        <v>63</v>
      </c>
      <c r="C25" s="9" t="s">
        <v>10</v>
      </c>
      <c r="D25" s="10">
        <v>33448</v>
      </c>
      <c r="E25" s="11">
        <f t="shared" ca="1" si="0"/>
        <v>25</v>
      </c>
    </row>
    <row r="26" spans="1:5" x14ac:dyDescent="0.25">
      <c r="A26" s="8" t="s">
        <v>64</v>
      </c>
      <c r="B26" s="8" t="s">
        <v>65</v>
      </c>
      <c r="C26" s="9" t="s">
        <v>38</v>
      </c>
      <c r="D26" s="10">
        <v>38985</v>
      </c>
      <c r="E26" s="11">
        <f t="shared" ca="1" si="0"/>
        <v>10</v>
      </c>
    </row>
    <row r="27" spans="1:5" x14ac:dyDescent="0.25">
      <c r="A27" s="8" t="s">
        <v>66</v>
      </c>
      <c r="B27" s="8" t="s">
        <v>67</v>
      </c>
      <c r="C27" s="9" t="s">
        <v>10</v>
      </c>
      <c r="D27" s="10">
        <v>38051</v>
      </c>
      <c r="E27" s="11">
        <f t="shared" ca="1" si="0"/>
        <v>12</v>
      </c>
    </row>
    <row r="28" spans="1:5" x14ac:dyDescent="0.25">
      <c r="A28" s="8" t="s">
        <v>68</v>
      </c>
      <c r="B28" s="8" t="s">
        <v>69</v>
      </c>
      <c r="C28" s="9" t="s">
        <v>49</v>
      </c>
      <c r="D28" s="10">
        <v>38339</v>
      </c>
      <c r="E28" s="11">
        <f t="shared" ca="1" si="0"/>
        <v>11</v>
      </c>
    </row>
    <row r="29" spans="1:5" x14ac:dyDescent="0.25">
      <c r="A29" s="8" t="s">
        <v>70</v>
      </c>
      <c r="B29" s="8" t="s">
        <v>71</v>
      </c>
      <c r="C29" s="9" t="s">
        <v>49</v>
      </c>
      <c r="D29" s="10">
        <v>35908</v>
      </c>
      <c r="E29" s="11">
        <f t="shared" ca="1" si="0"/>
        <v>18</v>
      </c>
    </row>
    <row r="30" spans="1:5" x14ac:dyDescent="0.25">
      <c r="A30" s="8" t="s">
        <v>72</v>
      </c>
      <c r="B30" s="8" t="s">
        <v>73</v>
      </c>
      <c r="C30" s="9" t="s">
        <v>49</v>
      </c>
      <c r="D30" s="10">
        <v>36624</v>
      </c>
      <c r="E30" s="11">
        <f t="shared" ca="1" si="0"/>
        <v>16</v>
      </c>
    </row>
    <row r="31" spans="1:5" x14ac:dyDescent="0.25">
      <c r="A31" s="8" t="s">
        <v>74</v>
      </c>
      <c r="B31" s="8" t="s">
        <v>75</v>
      </c>
      <c r="C31" s="9" t="s">
        <v>38</v>
      </c>
      <c r="D31" s="10">
        <v>36676</v>
      </c>
      <c r="E31" s="11">
        <f t="shared" ca="1" si="0"/>
        <v>16</v>
      </c>
    </row>
    <row r="32" spans="1:5" x14ac:dyDescent="0.25">
      <c r="A32" s="8" t="s">
        <v>76</v>
      </c>
      <c r="B32" s="8" t="s">
        <v>77</v>
      </c>
      <c r="C32" s="9" t="s">
        <v>10</v>
      </c>
      <c r="D32" s="10">
        <v>39689</v>
      </c>
      <c r="E32" s="11">
        <f t="shared" ca="1" si="0"/>
        <v>8</v>
      </c>
    </row>
    <row r="33" spans="1:5" x14ac:dyDescent="0.25">
      <c r="A33" s="8" t="s">
        <v>78</v>
      </c>
      <c r="B33" s="8" t="s">
        <v>79</v>
      </c>
      <c r="C33" s="9" t="s">
        <v>49</v>
      </c>
      <c r="D33" s="10">
        <v>36900</v>
      </c>
      <c r="E33" s="11">
        <f t="shared" ca="1" si="0"/>
        <v>15</v>
      </c>
    </row>
    <row r="34" spans="1:5" x14ac:dyDescent="0.25">
      <c r="A34" s="8" t="s">
        <v>80</v>
      </c>
      <c r="B34" s="8" t="s">
        <v>81</v>
      </c>
      <c r="C34" s="9" t="s">
        <v>10</v>
      </c>
      <c r="D34" s="10">
        <v>40158</v>
      </c>
      <c r="E34" s="11">
        <f t="shared" ca="1" si="0"/>
        <v>6</v>
      </c>
    </row>
    <row r="35" spans="1:5" x14ac:dyDescent="0.25">
      <c r="A35" s="8" t="s">
        <v>82</v>
      </c>
      <c r="B35" s="8" t="s">
        <v>83</v>
      </c>
      <c r="C35" s="9" t="s">
        <v>25</v>
      </c>
      <c r="D35" s="10">
        <v>38639</v>
      </c>
      <c r="E35" s="11">
        <f t="shared" ca="1" si="0"/>
        <v>11</v>
      </c>
    </row>
    <row r="36" spans="1:5" x14ac:dyDescent="0.25">
      <c r="A36" s="8" t="s">
        <v>84</v>
      </c>
      <c r="B36" s="8" t="s">
        <v>85</v>
      </c>
      <c r="C36" s="9" t="s">
        <v>49</v>
      </c>
      <c r="D36" s="10">
        <v>33340</v>
      </c>
      <c r="E36" s="11">
        <f t="shared" ca="1" si="0"/>
        <v>25</v>
      </c>
    </row>
    <row r="37" spans="1:5" x14ac:dyDescent="0.25">
      <c r="A37" s="8" t="s">
        <v>86</v>
      </c>
      <c r="B37" s="8" t="s">
        <v>87</v>
      </c>
      <c r="C37" s="9" t="s">
        <v>10</v>
      </c>
      <c r="D37" s="10">
        <v>33480</v>
      </c>
      <c r="E37" s="11">
        <f t="shared" ca="1" si="0"/>
        <v>25</v>
      </c>
    </row>
    <row r="38" spans="1:5" x14ac:dyDescent="0.25">
      <c r="A38" s="8" t="s">
        <v>88</v>
      </c>
      <c r="B38" s="8" t="s">
        <v>89</v>
      </c>
      <c r="C38" s="9" t="s">
        <v>10</v>
      </c>
      <c r="D38" s="10">
        <v>37434</v>
      </c>
      <c r="E38" s="11">
        <f t="shared" ca="1" si="0"/>
        <v>14</v>
      </c>
    </row>
    <row r="39" spans="1:5" x14ac:dyDescent="0.25">
      <c r="A39" s="8" t="s">
        <v>90</v>
      </c>
      <c r="B39" s="8" t="s">
        <v>91</v>
      </c>
      <c r="C39" s="9" t="s">
        <v>49</v>
      </c>
      <c r="D39" s="10">
        <v>36948</v>
      </c>
      <c r="E39" s="11">
        <f t="shared" ca="1" si="0"/>
        <v>15</v>
      </c>
    </row>
    <row r="40" spans="1:5" x14ac:dyDescent="0.25">
      <c r="A40" s="8" t="s">
        <v>92</v>
      </c>
      <c r="B40" s="8" t="s">
        <v>93</v>
      </c>
      <c r="C40" s="9" t="s">
        <v>38</v>
      </c>
      <c r="D40" s="10">
        <v>35267</v>
      </c>
      <c r="E40" s="11">
        <f t="shared" ca="1" si="0"/>
        <v>20</v>
      </c>
    </row>
    <row r="41" spans="1:5" x14ac:dyDescent="0.25">
      <c r="A41" s="8" t="s">
        <v>94</v>
      </c>
      <c r="B41" s="8" t="s">
        <v>95</v>
      </c>
      <c r="C41" s="9" t="s">
        <v>10</v>
      </c>
      <c r="D41" s="10">
        <v>33979</v>
      </c>
      <c r="E41" s="11">
        <f t="shared" ca="1" si="0"/>
        <v>23</v>
      </c>
    </row>
    <row r="42" spans="1:5" x14ac:dyDescent="0.25">
      <c r="A42" s="8" t="s">
        <v>94</v>
      </c>
      <c r="B42" s="8" t="s">
        <v>96</v>
      </c>
      <c r="C42" s="9" t="s">
        <v>38</v>
      </c>
      <c r="D42" s="10">
        <v>39408</v>
      </c>
      <c r="E42" s="11">
        <f t="shared" ca="1" si="0"/>
        <v>9</v>
      </c>
    </row>
    <row r="43" spans="1:5" x14ac:dyDescent="0.25">
      <c r="A43" s="8" t="s">
        <v>97</v>
      </c>
      <c r="B43" s="8" t="s">
        <v>98</v>
      </c>
      <c r="C43" s="9" t="s">
        <v>10</v>
      </c>
      <c r="D43" s="10">
        <v>39186</v>
      </c>
      <c r="E43" s="11">
        <f t="shared" ca="1" si="0"/>
        <v>9</v>
      </c>
    </row>
    <row r="44" spans="1:5" x14ac:dyDescent="0.25">
      <c r="A44" s="8" t="s">
        <v>99</v>
      </c>
      <c r="B44" s="8" t="s">
        <v>100</v>
      </c>
      <c r="C44" s="9" t="s">
        <v>38</v>
      </c>
      <c r="D44" s="10">
        <v>35295</v>
      </c>
      <c r="E44" s="11">
        <f t="shared" ca="1" si="0"/>
        <v>20</v>
      </c>
    </row>
    <row r="45" spans="1:5" x14ac:dyDescent="0.25">
      <c r="A45" s="8" t="s">
        <v>101</v>
      </c>
      <c r="B45" s="8" t="s">
        <v>102</v>
      </c>
      <c r="C45" s="9" t="s">
        <v>10</v>
      </c>
      <c r="D45" s="10">
        <v>40113</v>
      </c>
      <c r="E45" s="11">
        <f t="shared" ca="1" si="0"/>
        <v>7</v>
      </c>
    </row>
    <row r="46" spans="1:5" x14ac:dyDescent="0.25">
      <c r="A46" s="8" t="s">
        <v>103</v>
      </c>
      <c r="B46" s="8" t="s">
        <v>104</v>
      </c>
      <c r="C46" s="9" t="s">
        <v>38</v>
      </c>
      <c r="D46" s="10">
        <v>35039</v>
      </c>
      <c r="E46" s="11">
        <f t="shared" ca="1" si="0"/>
        <v>20</v>
      </c>
    </row>
    <row r="47" spans="1:5" x14ac:dyDescent="0.25">
      <c r="A47" s="8" t="s">
        <v>105</v>
      </c>
      <c r="B47" s="8" t="s">
        <v>106</v>
      </c>
      <c r="C47" s="9" t="s">
        <v>10</v>
      </c>
      <c r="D47" s="10">
        <v>34248</v>
      </c>
      <c r="E47" s="11">
        <f t="shared" ca="1" si="0"/>
        <v>23</v>
      </c>
    </row>
    <row r="48" spans="1:5" x14ac:dyDescent="0.25">
      <c r="A48" s="8" t="s">
        <v>107</v>
      </c>
      <c r="B48" s="8" t="s">
        <v>83</v>
      </c>
      <c r="C48" s="9" t="s">
        <v>10</v>
      </c>
      <c r="D48" s="10">
        <v>37172</v>
      </c>
      <c r="E48" s="11">
        <f t="shared" ca="1" si="0"/>
        <v>15</v>
      </c>
    </row>
    <row r="49" spans="1:5" x14ac:dyDescent="0.25">
      <c r="A49" s="8" t="s">
        <v>108</v>
      </c>
      <c r="B49" s="8" t="s">
        <v>37</v>
      </c>
      <c r="C49" s="9" t="s">
        <v>49</v>
      </c>
      <c r="D49" s="10">
        <v>34183</v>
      </c>
      <c r="E49" s="11">
        <f t="shared" ca="1" si="0"/>
        <v>23</v>
      </c>
    </row>
    <row r="50" spans="1:5" x14ac:dyDescent="0.25">
      <c r="A50" s="8" t="s">
        <v>109</v>
      </c>
      <c r="B50" s="8" t="s">
        <v>110</v>
      </c>
      <c r="C50" s="9" t="s">
        <v>10</v>
      </c>
      <c r="D50" s="10">
        <v>38261</v>
      </c>
      <c r="E50" s="11">
        <f t="shared" ca="1" si="0"/>
        <v>12</v>
      </c>
    </row>
    <row r="51" spans="1:5" x14ac:dyDescent="0.25">
      <c r="A51" s="8" t="s">
        <v>111</v>
      </c>
      <c r="B51" s="8" t="s">
        <v>112</v>
      </c>
      <c r="C51" s="9" t="s">
        <v>49</v>
      </c>
      <c r="D51" s="10">
        <v>35998</v>
      </c>
      <c r="E51" s="11">
        <f t="shared" ca="1" si="0"/>
        <v>18</v>
      </c>
    </row>
    <row r="52" spans="1:5" x14ac:dyDescent="0.25">
      <c r="A52" s="8" t="s">
        <v>113</v>
      </c>
      <c r="B52" s="8" t="s">
        <v>114</v>
      </c>
      <c r="C52" s="9" t="s">
        <v>10</v>
      </c>
      <c r="D52" s="10">
        <v>36884</v>
      </c>
      <c r="E52" s="11">
        <f t="shared" ca="1" si="0"/>
        <v>15</v>
      </c>
    </row>
    <row r="53" spans="1:5" x14ac:dyDescent="0.25">
      <c r="A53" s="8" t="s">
        <v>115</v>
      </c>
      <c r="B53" s="8" t="s">
        <v>116</v>
      </c>
      <c r="C53" s="9" t="s">
        <v>10</v>
      </c>
      <c r="D53" s="10">
        <v>37980</v>
      </c>
      <c r="E53" s="11">
        <f t="shared" ca="1" si="0"/>
        <v>12</v>
      </c>
    </row>
    <row r="54" spans="1:5" x14ac:dyDescent="0.25">
      <c r="A54" s="8" t="s">
        <v>117</v>
      </c>
      <c r="B54" s="8" t="s">
        <v>63</v>
      </c>
      <c r="C54" s="9" t="s">
        <v>38</v>
      </c>
      <c r="D54" s="10">
        <v>35450</v>
      </c>
      <c r="E54" s="11">
        <f t="shared" ca="1" si="0"/>
        <v>19</v>
      </c>
    </row>
    <row r="55" spans="1:5" x14ac:dyDescent="0.25">
      <c r="A55" s="8" t="s">
        <v>118</v>
      </c>
      <c r="B55" s="8" t="s">
        <v>119</v>
      </c>
      <c r="C55" s="9" t="s">
        <v>10</v>
      </c>
      <c r="D55" s="10">
        <v>39527</v>
      </c>
      <c r="E55" s="11">
        <f t="shared" ca="1" si="0"/>
        <v>8</v>
      </c>
    </row>
    <row r="56" spans="1:5" x14ac:dyDescent="0.25">
      <c r="A56" s="8" t="s">
        <v>120</v>
      </c>
      <c r="B56" s="8" t="s">
        <v>121</v>
      </c>
      <c r="C56" s="9" t="s">
        <v>49</v>
      </c>
      <c r="D56" s="10">
        <v>37254</v>
      </c>
      <c r="E56" s="11">
        <f t="shared" ca="1" si="0"/>
        <v>14</v>
      </c>
    </row>
    <row r="57" spans="1:5" x14ac:dyDescent="0.25">
      <c r="A57" s="8" t="s">
        <v>122</v>
      </c>
      <c r="B57" s="8" t="s">
        <v>123</v>
      </c>
      <c r="C57" s="9" t="s">
        <v>14</v>
      </c>
      <c r="D57" s="10">
        <v>35822</v>
      </c>
      <c r="E57" s="11">
        <f t="shared" ca="1" si="0"/>
        <v>18</v>
      </c>
    </row>
    <row r="58" spans="1:5" x14ac:dyDescent="0.25">
      <c r="A58" s="8" t="s">
        <v>124</v>
      </c>
      <c r="B58" s="8" t="s">
        <v>82</v>
      </c>
      <c r="C58" s="9" t="s">
        <v>14</v>
      </c>
      <c r="D58" s="10">
        <v>34661</v>
      </c>
      <c r="E58" s="11">
        <f t="shared" ca="1" si="0"/>
        <v>21</v>
      </c>
    </row>
    <row r="59" spans="1:5" x14ac:dyDescent="0.25">
      <c r="A59" s="8" t="s">
        <v>125</v>
      </c>
      <c r="B59" s="8" t="s">
        <v>126</v>
      </c>
      <c r="C59" s="9" t="s">
        <v>10</v>
      </c>
      <c r="D59" s="10">
        <v>39909</v>
      </c>
      <c r="E59" s="11">
        <f t="shared" ca="1" si="0"/>
        <v>7</v>
      </c>
    </row>
    <row r="60" spans="1:5" x14ac:dyDescent="0.25">
      <c r="A60" s="8" t="s">
        <v>127</v>
      </c>
      <c r="B60" s="8" t="s">
        <v>128</v>
      </c>
      <c r="C60" s="9" t="s">
        <v>49</v>
      </c>
      <c r="D60" s="10">
        <v>34812</v>
      </c>
      <c r="E60" s="11">
        <f t="shared" ca="1" si="0"/>
        <v>21</v>
      </c>
    </row>
    <row r="61" spans="1:5" x14ac:dyDescent="0.25">
      <c r="A61" s="8" t="s">
        <v>129</v>
      </c>
      <c r="B61" s="8" t="s">
        <v>130</v>
      </c>
      <c r="C61" s="9" t="s">
        <v>10</v>
      </c>
      <c r="D61" s="10">
        <v>35865</v>
      </c>
      <c r="E61" s="11">
        <f t="shared" ca="1" si="0"/>
        <v>18</v>
      </c>
    </row>
    <row r="62" spans="1:5" x14ac:dyDescent="0.25">
      <c r="A62" s="8" t="s">
        <v>131</v>
      </c>
      <c r="B62" s="8" t="s">
        <v>132</v>
      </c>
      <c r="C62" s="9" t="s">
        <v>38</v>
      </c>
      <c r="D62" s="10">
        <v>34530</v>
      </c>
      <c r="E62" s="11">
        <f t="shared" ca="1" si="0"/>
        <v>22</v>
      </c>
    </row>
    <row r="63" spans="1:5" x14ac:dyDescent="0.25">
      <c r="A63" s="8" t="s">
        <v>133</v>
      </c>
      <c r="B63" s="8" t="s">
        <v>134</v>
      </c>
      <c r="C63" s="9" t="s">
        <v>10</v>
      </c>
      <c r="D63" s="10">
        <v>37226</v>
      </c>
      <c r="E63" s="11">
        <f t="shared" ca="1" si="0"/>
        <v>14</v>
      </c>
    </row>
    <row r="64" spans="1:5" x14ac:dyDescent="0.25">
      <c r="A64" s="8" t="s">
        <v>135</v>
      </c>
      <c r="B64" s="8" t="s">
        <v>136</v>
      </c>
      <c r="C64" s="9" t="s">
        <v>49</v>
      </c>
      <c r="D64" s="10">
        <v>36417</v>
      </c>
      <c r="E64" s="11">
        <f t="shared" ca="1" si="0"/>
        <v>17</v>
      </c>
    </row>
    <row r="65" spans="1:5" x14ac:dyDescent="0.25">
      <c r="A65" s="8" t="s">
        <v>137</v>
      </c>
      <c r="B65" s="8" t="s">
        <v>138</v>
      </c>
      <c r="C65" s="9" t="s">
        <v>49</v>
      </c>
      <c r="D65" s="10">
        <v>39454</v>
      </c>
      <c r="E65" s="11">
        <f t="shared" ca="1" si="0"/>
        <v>8</v>
      </c>
    </row>
    <row r="66" spans="1:5" x14ac:dyDescent="0.25">
      <c r="A66" s="8" t="s">
        <v>139</v>
      </c>
      <c r="B66" s="8" t="s">
        <v>140</v>
      </c>
      <c r="C66" s="9" t="s">
        <v>25</v>
      </c>
      <c r="D66" s="10">
        <v>34794</v>
      </c>
      <c r="E66" s="11">
        <f t="shared" ref="E66:E129" ca="1" si="1">DATEDIF(D66,$H$2,"Y")</f>
        <v>21</v>
      </c>
    </row>
    <row r="67" spans="1:5" x14ac:dyDescent="0.25">
      <c r="A67" s="8" t="s">
        <v>141</v>
      </c>
      <c r="B67" s="8" t="s">
        <v>142</v>
      </c>
      <c r="C67" s="9" t="s">
        <v>49</v>
      </c>
      <c r="D67" s="10">
        <v>33261</v>
      </c>
      <c r="E67" s="11">
        <f t="shared" ca="1" si="1"/>
        <v>25</v>
      </c>
    </row>
    <row r="68" spans="1:5" x14ac:dyDescent="0.25">
      <c r="A68" s="8" t="s">
        <v>143</v>
      </c>
      <c r="B68" s="8" t="s">
        <v>144</v>
      </c>
      <c r="C68" s="9" t="s">
        <v>10</v>
      </c>
      <c r="D68" s="10">
        <v>35135</v>
      </c>
      <c r="E68" s="11">
        <f t="shared" ca="1" si="1"/>
        <v>20</v>
      </c>
    </row>
    <row r="69" spans="1:5" x14ac:dyDescent="0.25">
      <c r="A69" s="8" t="s">
        <v>145</v>
      </c>
      <c r="B69" s="8" t="s">
        <v>146</v>
      </c>
      <c r="C69" s="9" t="s">
        <v>49</v>
      </c>
      <c r="D69" s="10">
        <v>36522</v>
      </c>
      <c r="E69" s="11">
        <f t="shared" ca="1" si="1"/>
        <v>16</v>
      </c>
    </row>
    <row r="70" spans="1:5" x14ac:dyDescent="0.25">
      <c r="A70" s="8" t="s">
        <v>147</v>
      </c>
      <c r="B70" s="8" t="s">
        <v>82</v>
      </c>
      <c r="C70" s="9" t="s">
        <v>49</v>
      </c>
      <c r="D70" s="10">
        <v>34577</v>
      </c>
      <c r="E70" s="11">
        <f t="shared" ca="1" si="1"/>
        <v>22</v>
      </c>
    </row>
    <row r="71" spans="1:5" x14ac:dyDescent="0.25">
      <c r="A71" s="8" t="s">
        <v>148</v>
      </c>
      <c r="B71" s="8" t="s">
        <v>149</v>
      </c>
      <c r="C71" s="9" t="s">
        <v>49</v>
      </c>
      <c r="D71" s="10">
        <v>36459</v>
      </c>
      <c r="E71" s="11">
        <f t="shared" ca="1" si="1"/>
        <v>17</v>
      </c>
    </row>
    <row r="72" spans="1:5" x14ac:dyDescent="0.25">
      <c r="A72" s="8" t="s">
        <v>150</v>
      </c>
      <c r="B72" s="8" t="s">
        <v>151</v>
      </c>
      <c r="C72" s="9" t="s">
        <v>10</v>
      </c>
      <c r="D72" s="10">
        <v>33756</v>
      </c>
      <c r="E72" s="11">
        <f t="shared" ca="1" si="1"/>
        <v>24</v>
      </c>
    </row>
    <row r="73" spans="1:5" x14ac:dyDescent="0.25">
      <c r="A73" s="8" t="s">
        <v>152</v>
      </c>
      <c r="B73" s="8" t="s">
        <v>153</v>
      </c>
      <c r="C73" s="9" t="s">
        <v>10</v>
      </c>
      <c r="D73" s="10">
        <v>33338</v>
      </c>
      <c r="E73" s="11">
        <f t="shared" ca="1" si="1"/>
        <v>25</v>
      </c>
    </row>
    <row r="74" spans="1:5" x14ac:dyDescent="0.25">
      <c r="A74" s="8" t="s">
        <v>154</v>
      </c>
      <c r="B74" s="8" t="s">
        <v>155</v>
      </c>
      <c r="C74" s="9" t="s">
        <v>49</v>
      </c>
      <c r="D74" s="10">
        <v>39699</v>
      </c>
      <c r="E74" s="11">
        <f t="shared" ca="1" si="1"/>
        <v>8</v>
      </c>
    </row>
    <row r="75" spans="1:5" x14ac:dyDescent="0.25">
      <c r="A75" s="8" t="s">
        <v>156</v>
      </c>
      <c r="B75" s="8" t="s">
        <v>157</v>
      </c>
      <c r="C75" s="9" t="s">
        <v>10</v>
      </c>
      <c r="D75" s="10">
        <v>35050</v>
      </c>
      <c r="E75" s="11">
        <f t="shared" ca="1" si="1"/>
        <v>20</v>
      </c>
    </row>
    <row r="76" spans="1:5" x14ac:dyDescent="0.25">
      <c r="A76" s="8" t="s">
        <v>158</v>
      </c>
      <c r="B76" s="8" t="s">
        <v>159</v>
      </c>
      <c r="C76" s="9" t="s">
        <v>10</v>
      </c>
      <c r="D76" s="10">
        <v>33654</v>
      </c>
      <c r="E76" s="11">
        <f t="shared" ca="1" si="1"/>
        <v>24</v>
      </c>
    </row>
    <row r="77" spans="1:5" x14ac:dyDescent="0.25">
      <c r="A77" s="8" t="s">
        <v>160</v>
      </c>
      <c r="B77" s="8" t="s">
        <v>77</v>
      </c>
      <c r="C77" s="9" t="s">
        <v>10</v>
      </c>
      <c r="D77" s="10">
        <v>38896</v>
      </c>
      <c r="E77" s="11">
        <f t="shared" ca="1" si="1"/>
        <v>10</v>
      </c>
    </row>
    <row r="78" spans="1:5" x14ac:dyDescent="0.25">
      <c r="A78" s="8" t="s">
        <v>161</v>
      </c>
      <c r="B78" s="8" t="s">
        <v>162</v>
      </c>
      <c r="C78" s="9" t="s">
        <v>14</v>
      </c>
      <c r="D78" s="10">
        <v>35762</v>
      </c>
      <c r="E78" s="11">
        <f t="shared" ca="1" si="1"/>
        <v>18</v>
      </c>
    </row>
    <row r="79" spans="1:5" x14ac:dyDescent="0.25">
      <c r="A79" s="8" t="s">
        <v>163</v>
      </c>
      <c r="B79" s="8" t="s">
        <v>164</v>
      </c>
      <c r="C79" s="9" t="s">
        <v>49</v>
      </c>
      <c r="D79" s="10">
        <v>37478</v>
      </c>
      <c r="E79" s="11">
        <f t="shared" ca="1" si="1"/>
        <v>14</v>
      </c>
    </row>
    <row r="80" spans="1:5" x14ac:dyDescent="0.25">
      <c r="A80" s="8" t="s">
        <v>165</v>
      </c>
      <c r="B80" s="8" t="s">
        <v>166</v>
      </c>
      <c r="C80" s="9" t="s">
        <v>10</v>
      </c>
      <c r="D80" s="10">
        <v>35812</v>
      </c>
      <c r="E80" s="11">
        <f t="shared" ca="1" si="1"/>
        <v>18</v>
      </c>
    </row>
    <row r="81" spans="1:5" x14ac:dyDescent="0.25">
      <c r="A81" s="8" t="s">
        <v>167</v>
      </c>
      <c r="B81" s="8" t="s">
        <v>168</v>
      </c>
      <c r="C81" s="9" t="s">
        <v>10</v>
      </c>
      <c r="D81" s="10">
        <v>37611</v>
      </c>
      <c r="E81" s="11">
        <f t="shared" ca="1" si="1"/>
        <v>13</v>
      </c>
    </row>
    <row r="82" spans="1:5" x14ac:dyDescent="0.25">
      <c r="A82" s="8" t="s">
        <v>169</v>
      </c>
      <c r="B82" s="8" t="s">
        <v>170</v>
      </c>
      <c r="C82" s="9" t="s">
        <v>10</v>
      </c>
      <c r="D82" s="10">
        <v>36950</v>
      </c>
      <c r="E82" s="11">
        <f t="shared" ca="1" si="1"/>
        <v>15</v>
      </c>
    </row>
    <row r="83" spans="1:5" x14ac:dyDescent="0.25">
      <c r="A83" s="8" t="s">
        <v>171</v>
      </c>
      <c r="B83" s="8" t="s">
        <v>172</v>
      </c>
      <c r="C83" s="9" t="s">
        <v>14</v>
      </c>
      <c r="D83" s="10">
        <v>39221</v>
      </c>
      <c r="E83" s="11">
        <f t="shared" ca="1" si="1"/>
        <v>9</v>
      </c>
    </row>
    <row r="84" spans="1:5" x14ac:dyDescent="0.25">
      <c r="A84" s="8" t="s">
        <v>173</v>
      </c>
      <c r="B84" s="8" t="s">
        <v>174</v>
      </c>
      <c r="C84" s="9" t="s">
        <v>49</v>
      </c>
      <c r="D84" s="10">
        <v>36210</v>
      </c>
      <c r="E84" s="11">
        <f t="shared" ca="1" si="1"/>
        <v>17</v>
      </c>
    </row>
    <row r="85" spans="1:5" x14ac:dyDescent="0.25">
      <c r="A85" s="8" t="s">
        <v>83</v>
      </c>
      <c r="B85" s="8" t="s">
        <v>175</v>
      </c>
      <c r="C85" s="9" t="s">
        <v>10</v>
      </c>
      <c r="D85" s="10">
        <v>37429</v>
      </c>
      <c r="E85" s="11">
        <f t="shared" ca="1" si="1"/>
        <v>14</v>
      </c>
    </row>
    <row r="86" spans="1:5" x14ac:dyDescent="0.25">
      <c r="A86" s="8" t="s">
        <v>176</v>
      </c>
      <c r="B86" s="8" t="s">
        <v>177</v>
      </c>
      <c r="C86" s="9" t="s">
        <v>49</v>
      </c>
      <c r="D86" s="10">
        <v>34144</v>
      </c>
      <c r="E86" s="11">
        <f t="shared" ca="1" si="1"/>
        <v>23</v>
      </c>
    </row>
    <row r="87" spans="1:5" x14ac:dyDescent="0.25">
      <c r="A87" s="8" t="s">
        <v>178</v>
      </c>
      <c r="B87" s="8" t="s">
        <v>179</v>
      </c>
      <c r="C87" s="9" t="s">
        <v>10</v>
      </c>
      <c r="D87" s="10">
        <v>35011</v>
      </c>
      <c r="E87" s="11">
        <f t="shared" ca="1" si="1"/>
        <v>21</v>
      </c>
    </row>
    <row r="88" spans="1:5" x14ac:dyDescent="0.25">
      <c r="A88" s="8" t="s">
        <v>180</v>
      </c>
      <c r="B88" s="8" t="s">
        <v>181</v>
      </c>
      <c r="C88" s="9" t="s">
        <v>10</v>
      </c>
      <c r="D88" s="10">
        <v>36705</v>
      </c>
      <c r="E88" s="11">
        <f t="shared" ca="1" si="1"/>
        <v>16</v>
      </c>
    </row>
    <row r="89" spans="1:5" x14ac:dyDescent="0.25">
      <c r="A89" s="8" t="s">
        <v>182</v>
      </c>
      <c r="B89" s="8" t="s">
        <v>85</v>
      </c>
      <c r="C89" s="9" t="s">
        <v>10</v>
      </c>
      <c r="D89" s="10">
        <v>37218</v>
      </c>
      <c r="E89" s="11">
        <f t="shared" ca="1" si="1"/>
        <v>14</v>
      </c>
    </row>
    <row r="90" spans="1:5" x14ac:dyDescent="0.25">
      <c r="A90" s="8" t="s">
        <v>183</v>
      </c>
      <c r="B90" s="8" t="s">
        <v>184</v>
      </c>
      <c r="C90" s="9" t="s">
        <v>10</v>
      </c>
      <c r="D90" s="10">
        <v>37869</v>
      </c>
      <c r="E90" s="11">
        <f t="shared" ca="1" si="1"/>
        <v>13</v>
      </c>
    </row>
    <row r="91" spans="1:5" x14ac:dyDescent="0.25">
      <c r="A91" s="8" t="s">
        <v>185</v>
      </c>
      <c r="B91" s="8" t="s">
        <v>162</v>
      </c>
      <c r="C91" s="9" t="s">
        <v>49</v>
      </c>
      <c r="D91" s="10">
        <v>38494</v>
      </c>
      <c r="E91" s="11">
        <f t="shared" ca="1" si="1"/>
        <v>11</v>
      </c>
    </row>
    <row r="92" spans="1:5" x14ac:dyDescent="0.25">
      <c r="A92" s="8" t="s">
        <v>186</v>
      </c>
      <c r="B92" s="8" t="s">
        <v>187</v>
      </c>
      <c r="C92" s="9" t="s">
        <v>10</v>
      </c>
      <c r="D92" s="10">
        <v>38100</v>
      </c>
      <c r="E92" s="11">
        <f t="shared" ca="1" si="1"/>
        <v>12</v>
      </c>
    </row>
    <row r="93" spans="1:5" x14ac:dyDescent="0.25">
      <c r="A93" s="8" t="s">
        <v>188</v>
      </c>
      <c r="B93" s="8" t="s">
        <v>189</v>
      </c>
      <c r="C93" s="9" t="s">
        <v>10</v>
      </c>
      <c r="D93" s="10">
        <v>38575</v>
      </c>
      <c r="E93" s="11">
        <f t="shared" ca="1" si="1"/>
        <v>11</v>
      </c>
    </row>
    <row r="94" spans="1:5" x14ac:dyDescent="0.25">
      <c r="A94" s="8" t="s">
        <v>190</v>
      </c>
      <c r="B94" s="8" t="s">
        <v>191</v>
      </c>
      <c r="C94" s="9" t="s">
        <v>49</v>
      </c>
      <c r="D94" s="10">
        <v>40019</v>
      </c>
      <c r="E94" s="11">
        <f t="shared" ca="1" si="1"/>
        <v>7</v>
      </c>
    </row>
    <row r="95" spans="1:5" x14ac:dyDescent="0.25">
      <c r="A95" s="8" t="s">
        <v>192</v>
      </c>
      <c r="B95" s="8" t="s">
        <v>193</v>
      </c>
      <c r="C95" s="9" t="s">
        <v>10</v>
      </c>
      <c r="D95" s="10">
        <v>34717</v>
      </c>
      <c r="E95" s="11">
        <f t="shared" ca="1" si="1"/>
        <v>21</v>
      </c>
    </row>
    <row r="96" spans="1:5" x14ac:dyDescent="0.25">
      <c r="A96" s="8" t="s">
        <v>194</v>
      </c>
      <c r="B96" s="8" t="s">
        <v>195</v>
      </c>
      <c r="C96" s="9" t="s">
        <v>49</v>
      </c>
      <c r="D96" s="10">
        <v>37199</v>
      </c>
      <c r="E96" s="11">
        <f t="shared" ca="1" si="1"/>
        <v>15</v>
      </c>
    </row>
    <row r="97" spans="1:5" x14ac:dyDescent="0.25">
      <c r="A97" s="8" t="s">
        <v>196</v>
      </c>
      <c r="B97" s="8" t="s">
        <v>87</v>
      </c>
      <c r="C97" s="9" t="s">
        <v>10</v>
      </c>
      <c r="D97" s="10">
        <v>40172</v>
      </c>
      <c r="E97" s="11">
        <f t="shared" ca="1" si="1"/>
        <v>6</v>
      </c>
    </row>
    <row r="98" spans="1:5" x14ac:dyDescent="0.25">
      <c r="A98" s="8" t="s">
        <v>197</v>
      </c>
      <c r="B98" s="8" t="s">
        <v>198</v>
      </c>
      <c r="C98" s="9" t="s">
        <v>49</v>
      </c>
      <c r="D98" s="10">
        <v>39305</v>
      </c>
      <c r="E98" s="11">
        <f t="shared" ca="1" si="1"/>
        <v>9</v>
      </c>
    </row>
    <row r="99" spans="1:5" x14ac:dyDescent="0.25">
      <c r="A99" s="8" t="s">
        <v>199</v>
      </c>
      <c r="B99" s="8" t="s">
        <v>200</v>
      </c>
      <c r="C99" s="9" t="s">
        <v>10</v>
      </c>
      <c r="D99" s="10">
        <v>38311</v>
      </c>
      <c r="E99" s="11">
        <f t="shared" ca="1" si="1"/>
        <v>12</v>
      </c>
    </row>
    <row r="100" spans="1:5" x14ac:dyDescent="0.25">
      <c r="A100" s="8" t="s">
        <v>201</v>
      </c>
      <c r="B100" s="8" t="s">
        <v>202</v>
      </c>
      <c r="C100" s="9" t="s">
        <v>10</v>
      </c>
      <c r="D100" s="10">
        <v>37652</v>
      </c>
      <c r="E100" s="11">
        <f t="shared" ca="1" si="1"/>
        <v>13</v>
      </c>
    </row>
    <row r="101" spans="1:5" x14ac:dyDescent="0.25">
      <c r="A101" s="8" t="s">
        <v>203</v>
      </c>
      <c r="B101" s="8" t="s">
        <v>21</v>
      </c>
      <c r="C101" s="9" t="s">
        <v>49</v>
      </c>
      <c r="D101" s="10">
        <v>38594</v>
      </c>
      <c r="E101" s="11">
        <f t="shared" ca="1" si="1"/>
        <v>11</v>
      </c>
    </row>
    <row r="102" spans="1:5" x14ac:dyDescent="0.25">
      <c r="A102" s="8" t="s">
        <v>203</v>
      </c>
      <c r="B102" s="8" t="s">
        <v>204</v>
      </c>
      <c r="C102" s="9" t="s">
        <v>38</v>
      </c>
      <c r="D102" s="10">
        <v>34708</v>
      </c>
      <c r="E102" s="11">
        <f t="shared" ca="1" si="1"/>
        <v>21</v>
      </c>
    </row>
    <row r="103" spans="1:5" x14ac:dyDescent="0.25">
      <c r="A103" s="8" t="s">
        <v>205</v>
      </c>
      <c r="B103" s="8" t="s">
        <v>206</v>
      </c>
      <c r="C103" s="9" t="s">
        <v>49</v>
      </c>
      <c r="D103" s="10">
        <v>33932</v>
      </c>
      <c r="E103" s="11">
        <f t="shared" ca="1" si="1"/>
        <v>23</v>
      </c>
    </row>
    <row r="104" spans="1:5" x14ac:dyDescent="0.25">
      <c r="A104" s="8" t="s">
        <v>207</v>
      </c>
      <c r="B104" s="8" t="s">
        <v>208</v>
      </c>
      <c r="C104" s="9" t="s">
        <v>49</v>
      </c>
      <c r="D104" s="10">
        <v>35195</v>
      </c>
      <c r="E104" s="11">
        <f t="shared" ca="1" si="1"/>
        <v>20</v>
      </c>
    </row>
    <row r="105" spans="1:5" x14ac:dyDescent="0.25">
      <c r="A105" s="8" t="s">
        <v>209</v>
      </c>
      <c r="B105" s="8" t="s">
        <v>210</v>
      </c>
      <c r="C105" s="9" t="s">
        <v>49</v>
      </c>
      <c r="D105" s="10">
        <v>39071</v>
      </c>
      <c r="E105" s="11">
        <f t="shared" ca="1" si="1"/>
        <v>9</v>
      </c>
    </row>
    <row r="106" spans="1:5" x14ac:dyDescent="0.25">
      <c r="A106" s="8" t="s">
        <v>211</v>
      </c>
      <c r="B106" s="8" t="s">
        <v>212</v>
      </c>
      <c r="C106" s="9" t="s">
        <v>10</v>
      </c>
      <c r="D106" s="10">
        <v>39388</v>
      </c>
      <c r="E106" s="11">
        <f t="shared" ca="1" si="1"/>
        <v>9</v>
      </c>
    </row>
    <row r="107" spans="1:5" x14ac:dyDescent="0.25">
      <c r="A107" s="8" t="s">
        <v>213</v>
      </c>
      <c r="B107" s="8" t="s">
        <v>214</v>
      </c>
      <c r="C107" s="9" t="s">
        <v>49</v>
      </c>
      <c r="D107" s="10">
        <v>39271</v>
      </c>
      <c r="E107" s="11">
        <f t="shared" ca="1" si="1"/>
        <v>9</v>
      </c>
    </row>
    <row r="108" spans="1:5" x14ac:dyDescent="0.25">
      <c r="A108" s="8" t="s">
        <v>215</v>
      </c>
      <c r="B108" s="8" t="s">
        <v>216</v>
      </c>
      <c r="C108" s="9" t="s">
        <v>25</v>
      </c>
      <c r="D108" s="10">
        <v>39921</v>
      </c>
      <c r="E108" s="11">
        <f t="shared" ca="1" si="1"/>
        <v>7</v>
      </c>
    </row>
    <row r="109" spans="1:5" x14ac:dyDescent="0.25">
      <c r="A109" s="8" t="s">
        <v>217</v>
      </c>
      <c r="B109" s="8" t="s">
        <v>218</v>
      </c>
      <c r="C109" s="9" t="s">
        <v>14</v>
      </c>
      <c r="D109" s="10">
        <v>37561</v>
      </c>
      <c r="E109" s="11">
        <f t="shared" ca="1" si="1"/>
        <v>14</v>
      </c>
    </row>
    <row r="110" spans="1:5" x14ac:dyDescent="0.25">
      <c r="A110" s="8" t="s">
        <v>219</v>
      </c>
      <c r="B110" s="8" t="s">
        <v>220</v>
      </c>
      <c r="C110" s="9" t="s">
        <v>49</v>
      </c>
      <c r="D110" s="10">
        <v>35551</v>
      </c>
      <c r="E110" s="11">
        <f t="shared" ca="1" si="1"/>
        <v>19</v>
      </c>
    </row>
    <row r="111" spans="1:5" x14ac:dyDescent="0.25">
      <c r="A111" s="8" t="s">
        <v>221</v>
      </c>
      <c r="B111" s="8" t="s">
        <v>222</v>
      </c>
      <c r="C111" s="9" t="s">
        <v>49</v>
      </c>
      <c r="D111" s="10">
        <v>36088</v>
      </c>
      <c r="E111" s="11">
        <f t="shared" ca="1" si="1"/>
        <v>18</v>
      </c>
    </row>
    <row r="112" spans="1:5" x14ac:dyDescent="0.25">
      <c r="A112" s="8" t="s">
        <v>223</v>
      </c>
      <c r="B112" s="8" t="s">
        <v>224</v>
      </c>
      <c r="C112" s="9" t="s">
        <v>49</v>
      </c>
      <c r="D112" s="10">
        <v>38936</v>
      </c>
      <c r="E112" s="11">
        <f t="shared" ca="1" si="1"/>
        <v>10</v>
      </c>
    </row>
    <row r="113" spans="1:5" x14ac:dyDescent="0.25">
      <c r="A113" s="8" t="s">
        <v>225</v>
      </c>
      <c r="B113" s="8" t="s">
        <v>226</v>
      </c>
      <c r="C113" s="9" t="s">
        <v>10</v>
      </c>
      <c r="D113" s="10">
        <v>35134</v>
      </c>
      <c r="E113" s="11">
        <f t="shared" ca="1" si="1"/>
        <v>20</v>
      </c>
    </row>
    <row r="114" spans="1:5" x14ac:dyDescent="0.25">
      <c r="A114" s="8" t="s">
        <v>227</v>
      </c>
      <c r="B114" s="8" t="s">
        <v>228</v>
      </c>
      <c r="C114" s="9" t="s">
        <v>10</v>
      </c>
      <c r="D114" s="10">
        <v>35618</v>
      </c>
      <c r="E114" s="11">
        <f t="shared" ca="1" si="1"/>
        <v>19</v>
      </c>
    </row>
    <row r="115" spans="1:5" x14ac:dyDescent="0.25">
      <c r="A115" s="8" t="s">
        <v>229</v>
      </c>
      <c r="B115" s="8" t="s">
        <v>27</v>
      </c>
      <c r="C115" s="9" t="s">
        <v>49</v>
      </c>
      <c r="D115" s="10">
        <v>38510</v>
      </c>
      <c r="E115" s="11">
        <f t="shared" ca="1" si="1"/>
        <v>11</v>
      </c>
    </row>
    <row r="116" spans="1:5" x14ac:dyDescent="0.25">
      <c r="A116" s="8" t="s">
        <v>230</v>
      </c>
      <c r="B116" s="8" t="s">
        <v>231</v>
      </c>
      <c r="C116" s="9" t="s">
        <v>38</v>
      </c>
      <c r="D116" s="10">
        <v>39506</v>
      </c>
      <c r="E116" s="11">
        <f t="shared" ca="1" si="1"/>
        <v>8</v>
      </c>
    </row>
    <row r="117" spans="1:5" x14ac:dyDescent="0.25">
      <c r="A117" s="8" t="s">
        <v>232</v>
      </c>
      <c r="B117" s="8" t="s">
        <v>121</v>
      </c>
      <c r="C117" s="9" t="s">
        <v>10</v>
      </c>
      <c r="D117" s="10">
        <v>39911</v>
      </c>
      <c r="E117" s="11">
        <f t="shared" ca="1" si="1"/>
        <v>7</v>
      </c>
    </row>
    <row r="118" spans="1:5" x14ac:dyDescent="0.25">
      <c r="A118" s="8" t="s">
        <v>233</v>
      </c>
      <c r="B118" s="8" t="s">
        <v>200</v>
      </c>
      <c r="C118" s="9" t="s">
        <v>49</v>
      </c>
      <c r="D118" s="10">
        <v>39136</v>
      </c>
      <c r="E118" s="11">
        <f t="shared" ca="1" si="1"/>
        <v>9</v>
      </c>
    </row>
    <row r="119" spans="1:5" x14ac:dyDescent="0.25">
      <c r="A119" s="8" t="s">
        <v>234</v>
      </c>
      <c r="B119" s="8" t="s">
        <v>235</v>
      </c>
      <c r="C119" s="9" t="s">
        <v>14</v>
      </c>
      <c r="D119" s="10">
        <v>33948</v>
      </c>
      <c r="E119" s="11">
        <f t="shared" ca="1" si="1"/>
        <v>23</v>
      </c>
    </row>
    <row r="120" spans="1:5" x14ac:dyDescent="0.25">
      <c r="A120" s="8" t="s">
        <v>236</v>
      </c>
      <c r="B120" s="8" t="s">
        <v>175</v>
      </c>
      <c r="C120" s="9" t="s">
        <v>10</v>
      </c>
      <c r="D120" s="10">
        <v>34024</v>
      </c>
      <c r="E120" s="11">
        <f t="shared" ca="1" si="1"/>
        <v>23</v>
      </c>
    </row>
    <row r="121" spans="1:5" x14ac:dyDescent="0.25">
      <c r="A121" s="8" t="s">
        <v>237</v>
      </c>
      <c r="B121" s="8" t="s">
        <v>238</v>
      </c>
      <c r="C121" s="9" t="s">
        <v>49</v>
      </c>
      <c r="D121" s="10">
        <v>34547</v>
      </c>
      <c r="E121" s="11">
        <f t="shared" ca="1" si="1"/>
        <v>22</v>
      </c>
    </row>
    <row r="122" spans="1:5" x14ac:dyDescent="0.25">
      <c r="A122" s="8" t="s">
        <v>239</v>
      </c>
      <c r="B122" s="8" t="s">
        <v>240</v>
      </c>
      <c r="C122" s="9" t="s">
        <v>49</v>
      </c>
      <c r="D122" s="10">
        <v>40161</v>
      </c>
      <c r="E122" s="11">
        <f t="shared" ca="1" si="1"/>
        <v>6</v>
      </c>
    </row>
    <row r="123" spans="1:5" x14ac:dyDescent="0.25">
      <c r="A123" s="8" t="s">
        <v>241</v>
      </c>
      <c r="B123" s="8" t="s">
        <v>242</v>
      </c>
      <c r="C123" s="9" t="s">
        <v>10</v>
      </c>
      <c r="D123" s="10">
        <v>34094</v>
      </c>
      <c r="E123" s="11">
        <f t="shared" ca="1" si="1"/>
        <v>23</v>
      </c>
    </row>
    <row r="124" spans="1:5" x14ac:dyDescent="0.25">
      <c r="A124" s="8" t="s">
        <v>243</v>
      </c>
      <c r="B124" s="8" t="s">
        <v>244</v>
      </c>
      <c r="C124" s="9" t="s">
        <v>14</v>
      </c>
      <c r="D124" s="10">
        <v>34488</v>
      </c>
      <c r="E124" s="11">
        <f t="shared" ca="1" si="1"/>
        <v>22</v>
      </c>
    </row>
    <row r="125" spans="1:5" x14ac:dyDescent="0.25">
      <c r="A125" s="8" t="s">
        <v>245</v>
      </c>
      <c r="B125" s="8" t="s">
        <v>44</v>
      </c>
      <c r="C125" s="9" t="s">
        <v>14</v>
      </c>
      <c r="D125" s="10">
        <v>33606</v>
      </c>
      <c r="E125" s="11">
        <f t="shared" ca="1" si="1"/>
        <v>24</v>
      </c>
    </row>
    <row r="126" spans="1:5" x14ac:dyDescent="0.25">
      <c r="A126" s="8" t="s">
        <v>246</v>
      </c>
      <c r="B126" s="8" t="s">
        <v>247</v>
      </c>
      <c r="C126" s="9" t="s">
        <v>10</v>
      </c>
      <c r="D126" s="10">
        <v>36487</v>
      </c>
      <c r="E126" s="11">
        <f t="shared" ca="1" si="1"/>
        <v>16</v>
      </c>
    </row>
    <row r="127" spans="1:5" x14ac:dyDescent="0.25">
      <c r="A127" s="8" t="s">
        <v>248</v>
      </c>
      <c r="B127" s="8" t="s">
        <v>79</v>
      </c>
      <c r="C127" s="9" t="s">
        <v>38</v>
      </c>
      <c r="D127" s="10">
        <v>35642</v>
      </c>
      <c r="E127" s="11">
        <f t="shared" ca="1" si="1"/>
        <v>19</v>
      </c>
    </row>
    <row r="128" spans="1:5" x14ac:dyDescent="0.25">
      <c r="A128" s="8" t="s">
        <v>249</v>
      </c>
      <c r="B128" s="8" t="s">
        <v>250</v>
      </c>
      <c r="C128" s="9" t="s">
        <v>10</v>
      </c>
      <c r="D128" s="10">
        <v>40001</v>
      </c>
      <c r="E128" s="11">
        <f t="shared" ca="1" si="1"/>
        <v>7</v>
      </c>
    </row>
    <row r="129" spans="1:5" x14ac:dyDescent="0.25">
      <c r="A129" s="8" t="s">
        <v>251</v>
      </c>
      <c r="B129" s="8" t="s">
        <v>252</v>
      </c>
      <c r="C129" s="9" t="s">
        <v>49</v>
      </c>
      <c r="D129" s="10">
        <v>37988</v>
      </c>
      <c r="E129" s="11">
        <f t="shared" ca="1" si="1"/>
        <v>12</v>
      </c>
    </row>
    <row r="130" spans="1:5" x14ac:dyDescent="0.25">
      <c r="A130" s="8" t="s">
        <v>253</v>
      </c>
      <c r="B130" s="8" t="s">
        <v>254</v>
      </c>
      <c r="C130" s="9" t="s">
        <v>10</v>
      </c>
      <c r="D130" s="10">
        <v>37139</v>
      </c>
      <c r="E130" s="11">
        <f t="shared" ref="E130:E151" ca="1" si="2">DATEDIF(D130,$H$2,"Y")</f>
        <v>15</v>
      </c>
    </row>
    <row r="131" spans="1:5" x14ac:dyDescent="0.25">
      <c r="A131" s="8" t="s">
        <v>255</v>
      </c>
      <c r="B131" s="8" t="s">
        <v>256</v>
      </c>
      <c r="C131" s="9" t="s">
        <v>10</v>
      </c>
      <c r="D131" s="10">
        <v>39629</v>
      </c>
      <c r="E131" s="11">
        <f t="shared" ca="1" si="2"/>
        <v>8</v>
      </c>
    </row>
    <row r="132" spans="1:5" x14ac:dyDescent="0.25">
      <c r="A132" s="8" t="s">
        <v>257</v>
      </c>
      <c r="B132" s="8" t="s">
        <v>258</v>
      </c>
      <c r="C132" s="9" t="s">
        <v>10</v>
      </c>
      <c r="D132" s="10">
        <v>39687</v>
      </c>
      <c r="E132" s="11">
        <f t="shared" ca="1" si="2"/>
        <v>8</v>
      </c>
    </row>
    <row r="133" spans="1:5" x14ac:dyDescent="0.25">
      <c r="A133" s="8" t="s">
        <v>259</v>
      </c>
      <c r="B133" s="8" t="s">
        <v>260</v>
      </c>
      <c r="C133" s="9" t="s">
        <v>10</v>
      </c>
      <c r="D133" s="10">
        <v>38282</v>
      </c>
      <c r="E133" s="11">
        <f t="shared" ca="1" si="2"/>
        <v>12</v>
      </c>
    </row>
    <row r="134" spans="1:5" x14ac:dyDescent="0.25">
      <c r="A134" s="8" t="s">
        <v>261</v>
      </c>
      <c r="B134" s="8" t="s">
        <v>153</v>
      </c>
      <c r="C134" s="9" t="s">
        <v>38</v>
      </c>
      <c r="D134" s="10">
        <v>34790</v>
      </c>
      <c r="E134" s="11">
        <f t="shared" ca="1" si="2"/>
        <v>21</v>
      </c>
    </row>
    <row r="135" spans="1:5" x14ac:dyDescent="0.25">
      <c r="A135" s="8" t="s">
        <v>262</v>
      </c>
      <c r="B135" s="8" t="s">
        <v>89</v>
      </c>
      <c r="C135" s="9" t="s">
        <v>10</v>
      </c>
      <c r="D135" s="10">
        <v>33801</v>
      </c>
      <c r="E135" s="11">
        <f t="shared" ca="1" si="2"/>
        <v>24</v>
      </c>
    </row>
    <row r="136" spans="1:5" x14ac:dyDescent="0.25">
      <c r="A136" s="8" t="s">
        <v>263</v>
      </c>
      <c r="B136" s="8" t="s">
        <v>264</v>
      </c>
      <c r="C136" s="9" t="s">
        <v>10</v>
      </c>
      <c r="D136" s="10">
        <v>36138</v>
      </c>
      <c r="E136" s="11">
        <f t="shared" ca="1" si="2"/>
        <v>17</v>
      </c>
    </row>
    <row r="137" spans="1:5" x14ac:dyDescent="0.25">
      <c r="A137" s="8" t="s">
        <v>265</v>
      </c>
      <c r="B137" s="8" t="s">
        <v>266</v>
      </c>
      <c r="C137" s="9" t="s">
        <v>49</v>
      </c>
      <c r="D137" s="10">
        <v>36054</v>
      </c>
      <c r="E137" s="11">
        <f t="shared" ca="1" si="2"/>
        <v>18</v>
      </c>
    </row>
    <row r="138" spans="1:5" x14ac:dyDescent="0.25">
      <c r="A138" s="8" t="s">
        <v>267</v>
      </c>
      <c r="B138" s="8" t="s">
        <v>53</v>
      </c>
      <c r="C138" s="9" t="s">
        <v>10</v>
      </c>
      <c r="D138" s="10">
        <v>36648</v>
      </c>
      <c r="E138" s="11">
        <f t="shared" ca="1" si="2"/>
        <v>16</v>
      </c>
    </row>
    <row r="139" spans="1:5" x14ac:dyDescent="0.25">
      <c r="A139" s="8" t="s">
        <v>268</v>
      </c>
      <c r="B139" s="8" t="s">
        <v>269</v>
      </c>
      <c r="C139" s="9" t="s">
        <v>10</v>
      </c>
      <c r="D139" s="10">
        <v>36959</v>
      </c>
      <c r="E139" s="11">
        <f t="shared" ca="1" si="2"/>
        <v>15</v>
      </c>
    </row>
    <row r="140" spans="1:5" x14ac:dyDescent="0.25">
      <c r="A140" s="8" t="s">
        <v>270</v>
      </c>
      <c r="B140" s="8" t="s">
        <v>271</v>
      </c>
      <c r="C140" s="9" t="s">
        <v>49</v>
      </c>
      <c r="D140" s="10">
        <v>38932</v>
      </c>
      <c r="E140" s="11">
        <f t="shared" ca="1" si="2"/>
        <v>10</v>
      </c>
    </row>
    <row r="141" spans="1:5" x14ac:dyDescent="0.25">
      <c r="A141" s="8" t="s">
        <v>272</v>
      </c>
      <c r="B141" s="8" t="s">
        <v>273</v>
      </c>
      <c r="C141" s="9" t="s">
        <v>10</v>
      </c>
      <c r="D141" s="10">
        <v>34571</v>
      </c>
      <c r="E141" s="11">
        <f t="shared" ca="1" si="2"/>
        <v>22</v>
      </c>
    </row>
    <row r="142" spans="1:5" x14ac:dyDescent="0.25">
      <c r="A142" s="8" t="s">
        <v>218</v>
      </c>
      <c r="B142" s="8" t="s">
        <v>16</v>
      </c>
      <c r="C142" s="9" t="s">
        <v>10</v>
      </c>
      <c r="D142" s="10">
        <v>33828</v>
      </c>
      <c r="E142" s="11">
        <f t="shared" ca="1" si="2"/>
        <v>24</v>
      </c>
    </row>
    <row r="143" spans="1:5" x14ac:dyDescent="0.25">
      <c r="A143" s="8" t="s">
        <v>274</v>
      </c>
      <c r="B143" s="8" t="s">
        <v>275</v>
      </c>
      <c r="C143" s="9" t="s">
        <v>49</v>
      </c>
      <c r="D143" s="10">
        <v>34908</v>
      </c>
      <c r="E143" s="11">
        <f t="shared" ca="1" si="2"/>
        <v>21</v>
      </c>
    </row>
    <row r="144" spans="1:5" x14ac:dyDescent="0.25">
      <c r="A144" s="8" t="s">
        <v>276</v>
      </c>
      <c r="B144" s="8" t="s">
        <v>277</v>
      </c>
      <c r="C144" s="9" t="s">
        <v>49</v>
      </c>
      <c r="D144" s="10">
        <v>33833</v>
      </c>
      <c r="E144" s="11">
        <f t="shared" ca="1" si="2"/>
        <v>24</v>
      </c>
    </row>
    <row r="145" spans="1:5" x14ac:dyDescent="0.25">
      <c r="A145" s="8" t="s">
        <v>278</v>
      </c>
      <c r="B145" s="8" t="s">
        <v>279</v>
      </c>
      <c r="C145" s="9" t="s">
        <v>14</v>
      </c>
      <c r="D145" s="10">
        <v>33269</v>
      </c>
      <c r="E145" s="11">
        <f t="shared" ca="1" si="2"/>
        <v>25</v>
      </c>
    </row>
    <row r="146" spans="1:5" x14ac:dyDescent="0.25">
      <c r="A146" s="8" t="s">
        <v>280</v>
      </c>
      <c r="B146" s="8" t="s">
        <v>130</v>
      </c>
      <c r="C146" s="9" t="s">
        <v>10</v>
      </c>
      <c r="D146" s="10">
        <v>33505</v>
      </c>
      <c r="E146" s="11">
        <f t="shared" ca="1" si="2"/>
        <v>25</v>
      </c>
    </row>
    <row r="147" spans="1:5" x14ac:dyDescent="0.25">
      <c r="A147" s="8" t="s">
        <v>281</v>
      </c>
      <c r="B147" s="8" t="s">
        <v>24</v>
      </c>
      <c r="C147" s="9" t="s">
        <v>10</v>
      </c>
      <c r="D147" s="10">
        <v>33330</v>
      </c>
      <c r="E147" s="11">
        <f t="shared" ca="1" si="2"/>
        <v>25</v>
      </c>
    </row>
    <row r="148" spans="1:5" x14ac:dyDescent="0.25">
      <c r="A148" s="8" t="s">
        <v>282</v>
      </c>
      <c r="B148" s="8" t="s">
        <v>228</v>
      </c>
      <c r="C148" s="9" t="s">
        <v>14</v>
      </c>
      <c r="D148" s="10">
        <v>39838</v>
      </c>
      <c r="E148" s="11">
        <f t="shared" ca="1" si="2"/>
        <v>7</v>
      </c>
    </row>
    <row r="149" spans="1:5" x14ac:dyDescent="0.25">
      <c r="A149" s="8" t="s">
        <v>283</v>
      </c>
      <c r="B149" s="8" t="s">
        <v>284</v>
      </c>
      <c r="C149" s="9" t="s">
        <v>14</v>
      </c>
      <c r="D149" s="10">
        <v>34665</v>
      </c>
      <c r="E149" s="11">
        <f t="shared" ca="1" si="2"/>
        <v>21</v>
      </c>
    </row>
    <row r="150" spans="1:5" x14ac:dyDescent="0.25">
      <c r="A150" s="8" t="s">
        <v>285</v>
      </c>
      <c r="B150" s="8" t="s">
        <v>286</v>
      </c>
      <c r="C150" s="9" t="s">
        <v>10</v>
      </c>
      <c r="D150" s="10">
        <v>38424</v>
      </c>
      <c r="E150" s="11">
        <f t="shared" ca="1" si="2"/>
        <v>11</v>
      </c>
    </row>
    <row r="151" spans="1:5" x14ac:dyDescent="0.25">
      <c r="A151" s="8" t="s">
        <v>287</v>
      </c>
      <c r="B151" s="8" t="s">
        <v>93</v>
      </c>
      <c r="C151" s="9" t="s">
        <v>38</v>
      </c>
      <c r="D151" s="10">
        <v>35716</v>
      </c>
      <c r="E151" s="11">
        <f t="shared" ca="1" si="2"/>
        <v>19</v>
      </c>
    </row>
    <row r="154" spans="1:5" x14ac:dyDescent="0.25">
      <c r="D154" s="8"/>
    </row>
    <row r="155" spans="1:5" x14ac:dyDescent="0.25">
      <c r="D155" s="8"/>
    </row>
    <row r="156" spans="1:5" x14ac:dyDescent="0.25">
      <c r="D156" s="8"/>
    </row>
    <row r="157" spans="1:5" x14ac:dyDescent="0.25">
      <c r="D157" s="8"/>
    </row>
    <row r="158" spans="1:5" x14ac:dyDescent="0.25">
      <c r="D158" s="8"/>
    </row>
    <row r="159" spans="1:5" x14ac:dyDescent="0.25">
      <c r="D159" s="8"/>
    </row>
    <row r="160" spans="1:5" x14ac:dyDescent="0.25">
      <c r="D160" s="8"/>
    </row>
    <row r="161" spans="4:4" x14ac:dyDescent="0.25">
      <c r="D161" s="8"/>
    </row>
    <row r="162" spans="4:4" x14ac:dyDescent="0.25">
      <c r="D162" s="8"/>
    </row>
    <row r="163" spans="4:4" x14ac:dyDescent="0.25">
      <c r="D163" s="8"/>
    </row>
    <row r="164" spans="4:4" x14ac:dyDescent="0.25">
      <c r="D164" s="8"/>
    </row>
    <row r="165" spans="4:4" x14ac:dyDescent="0.25">
      <c r="D165" s="8"/>
    </row>
    <row r="166" spans="4:4" x14ac:dyDescent="0.25">
      <c r="D166" s="8"/>
    </row>
    <row r="167" spans="4:4" x14ac:dyDescent="0.25">
      <c r="D167" s="8"/>
    </row>
    <row r="168" spans="4:4" x14ac:dyDescent="0.25">
      <c r="D168" s="8"/>
    </row>
    <row r="169" spans="4:4" x14ac:dyDescent="0.25">
      <c r="D169" s="8"/>
    </row>
    <row r="170" spans="4:4" x14ac:dyDescent="0.25">
      <c r="D170" s="8"/>
    </row>
    <row r="171" spans="4:4" x14ac:dyDescent="0.25">
      <c r="D171" s="8"/>
    </row>
    <row r="172" spans="4:4" x14ac:dyDescent="0.25">
      <c r="D172" s="8"/>
    </row>
    <row r="173" spans="4:4" x14ac:dyDescent="0.25">
      <c r="D173" s="8"/>
    </row>
    <row r="174" spans="4:4" x14ac:dyDescent="0.25">
      <c r="D174" s="8"/>
    </row>
    <row r="175" spans="4:4" x14ac:dyDescent="0.25">
      <c r="D175" s="8"/>
    </row>
    <row r="176" spans="4:4" x14ac:dyDescent="0.25">
      <c r="D176" s="8"/>
    </row>
    <row r="177" spans="4:4" x14ac:dyDescent="0.25">
      <c r="D177" s="8"/>
    </row>
    <row r="178" spans="4:4" x14ac:dyDescent="0.25">
      <c r="D178" s="8"/>
    </row>
    <row r="179" spans="4:4" x14ac:dyDescent="0.25">
      <c r="D179" s="8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N51" sqref="N51"/>
    </sheetView>
  </sheetViews>
  <sheetFormatPr baseColWidth="10" defaultColWidth="9.7109375" defaultRowHeight="15" x14ac:dyDescent="0.25"/>
  <cols>
    <col min="1" max="1" width="8" style="25" customWidth="1"/>
    <col min="2" max="2" width="10.7109375" style="25" bestFit="1" customWidth="1"/>
    <col min="3" max="3" width="24.7109375" style="23" customWidth="1"/>
    <col min="4" max="4" width="11" style="23" customWidth="1"/>
    <col min="5" max="16384" width="9.7109375" style="23"/>
  </cols>
  <sheetData>
    <row r="1" spans="1:4" s="18" customFormat="1" x14ac:dyDescent="0.2">
      <c r="A1" s="16" t="s">
        <v>289</v>
      </c>
      <c r="B1" s="17" t="s">
        <v>290</v>
      </c>
      <c r="C1" s="17" t="s">
        <v>291</v>
      </c>
      <c r="D1" s="16" t="s">
        <v>288</v>
      </c>
    </row>
    <row r="2" spans="1:4" x14ac:dyDescent="0.25">
      <c r="A2" s="19">
        <f>_xlfn.RANK.EQ(D2,$D$2:$D$43)</f>
        <v>20</v>
      </c>
      <c r="B2" s="20" t="s">
        <v>292</v>
      </c>
      <c r="C2" s="21" t="s">
        <v>293</v>
      </c>
      <c r="D2" s="22">
        <v>232428</v>
      </c>
    </row>
    <row r="3" spans="1:4" x14ac:dyDescent="0.25">
      <c r="A3" s="19">
        <f t="shared" ref="A3:A43" si="0">_xlfn.RANK.EQ(D3,$D$2:$D$43)</f>
        <v>14</v>
      </c>
      <c r="B3" s="20" t="s">
        <v>294</v>
      </c>
      <c r="C3" s="21" t="s">
        <v>295</v>
      </c>
      <c r="D3" s="22">
        <v>309360</v>
      </c>
    </row>
    <row r="4" spans="1:4" x14ac:dyDescent="0.25">
      <c r="A4" s="19">
        <f t="shared" si="0"/>
        <v>35</v>
      </c>
      <c r="B4" s="20" t="s">
        <v>296</v>
      </c>
      <c r="C4" s="24" t="s">
        <v>297</v>
      </c>
      <c r="D4" s="22">
        <v>41434</v>
      </c>
    </row>
    <row r="5" spans="1:4" x14ac:dyDescent="0.25">
      <c r="A5" s="19">
        <f t="shared" si="0"/>
        <v>35</v>
      </c>
      <c r="B5" s="20" t="s">
        <v>298</v>
      </c>
      <c r="C5" s="21" t="s">
        <v>299</v>
      </c>
      <c r="D5" s="22">
        <v>41434</v>
      </c>
    </row>
    <row r="6" spans="1:4" x14ac:dyDescent="0.25">
      <c r="A6" s="19">
        <f t="shared" si="0"/>
        <v>34</v>
      </c>
      <c r="B6" s="20" t="s">
        <v>300</v>
      </c>
      <c r="C6" s="21" t="s">
        <v>301</v>
      </c>
      <c r="D6" s="22">
        <v>41926</v>
      </c>
    </row>
    <row r="7" spans="1:4" x14ac:dyDescent="0.25">
      <c r="A7" s="19">
        <f t="shared" si="0"/>
        <v>1</v>
      </c>
      <c r="B7" s="20" t="s">
        <v>302</v>
      </c>
      <c r="C7" s="21" t="s">
        <v>303</v>
      </c>
      <c r="D7" s="22">
        <v>484552</v>
      </c>
    </row>
    <row r="8" spans="1:4" x14ac:dyDescent="0.25">
      <c r="A8" s="19">
        <f t="shared" si="0"/>
        <v>24</v>
      </c>
      <c r="B8" s="20" t="s">
        <v>304</v>
      </c>
      <c r="C8" s="21" t="s">
        <v>305</v>
      </c>
      <c r="D8" s="22">
        <v>176361</v>
      </c>
    </row>
    <row r="9" spans="1:4" x14ac:dyDescent="0.25">
      <c r="A9" s="19">
        <f t="shared" si="0"/>
        <v>13</v>
      </c>
      <c r="B9" s="20" t="s">
        <v>306</v>
      </c>
      <c r="C9" s="21" t="s">
        <v>307</v>
      </c>
      <c r="D9" s="22">
        <v>311029</v>
      </c>
    </row>
    <row r="10" spans="1:4" x14ac:dyDescent="0.25">
      <c r="A10" s="19">
        <f t="shared" si="0"/>
        <v>17</v>
      </c>
      <c r="B10" s="20" t="s">
        <v>308</v>
      </c>
      <c r="C10" s="21" t="s">
        <v>309</v>
      </c>
      <c r="D10" s="22">
        <v>263447</v>
      </c>
    </row>
    <row r="11" spans="1:4" x14ac:dyDescent="0.25">
      <c r="A11" s="19">
        <f t="shared" si="0"/>
        <v>16</v>
      </c>
      <c r="B11" s="20" t="s">
        <v>310</v>
      </c>
      <c r="C11" s="21" t="s">
        <v>311</v>
      </c>
      <c r="D11" s="22">
        <v>278208</v>
      </c>
    </row>
    <row r="12" spans="1:4" x14ac:dyDescent="0.25">
      <c r="A12" s="19">
        <f t="shared" si="0"/>
        <v>18</v>
      </c>
      <c r="B12" s="20" t="s">
        <v>312</v>
      </c>
      <c r="C12" s="21" t="s">
        <v>313</v>
      </c>
      <c r="D12" s="22">
        <v>257817</v>
      </c>
    </row>
    <row r="13" spans="1:4" x14ac:dyDescent="0.25">
      <c r="A13" s="19">
        <f t="shared" si="0"/>
        <v>12</v>
      </c>
      <c r="B13" s="20" t="s">
        <v>314</v>
      </c>
      <c r="C13" s="21" t="s">
        <v>315</v>
      </c>
      <c r="D13" s="22">
        <v>361121</v>
      </c>
    </row>
    <row r="14" spans="1:4" x14ac:dyDescent="0.25">
      <c r="A14" s="19">
        <f t="shared" si="0"/>
        <v>31</v>
      </c>
      <c r="B14" s="20" t="s">
        <v>316</v>
      </c>
      <c r="C14" s="21" t="s">
        <v>317</v>
      </c>
      <c r="D14" s="22">
        <v>94678</v>
      </c>
    </row>
    <row r="15" spans="1:4" x14ac:dyDescent="0.25">
      <c r="A15" s="19">
        <f t="shared" si="0"/>
        <v>5</v>
      </c>
      <c r="B15" s="20" t="s">
        <v>318</v>
      </c>
      <c r="C15" s="21" t="s">
        <v>319</v>
      </c>
      <c r="D15" s="22">
        <v>426058</v>
      </c>
    </row>
    <row r="16" spans="1:4" x14ac:dyDescent="0.25">
      <c r="A16" s="19">
        <f t="shared" si="0"/>
        <v>22</v>
      </c>
      <c r="B16" s="20" t="s">
        <v>320</v>
      </c>
      <c r="C16" s="21" t="s">
        <v>321</v>
      </c>
      <c r="D16" s="22">
        <v>208725</v>
      </c>
    </row>
    <row r="17" spans="1:4" x14ac:dyDescent="0.25">
      <c r="A17" s="19">
        <f t="shared" si="0"/>
        <v>10</v>
      </c>
      <c r="B17" s="20" t="s">
        <v>322</v>
      </c>
      <c r="C17" s="21" t="s">
        <v>323</v>
      </c>
      <c r="D17" s="22">
        <v>374363</v>
      </c>
    </row>
    <row r="18" spans="1:4" x14ac:dyDescent="0.25">
      <c r="A18" s="19">
        <f t="shared" si="0"/>
        <v>30</v>
      </c>
      <c r="B18" s="20" t="s">
        <v>324</v>
      </c>
      <c r="C18" s="21" t="s">
        <v>325</v>
      </c>
      <c r="D18" s="22">
        <v>98669</v>
      </c>
    </row>
    <row r="19" spans="1:4" x14ac:dyDescent="0.25">
      <c r="A19" s="19">
        <f t="shared" si="0"/>
        <v>38</v>
      </c>
      <c r="B19" s="20" t="s">
        <v>326</v>
      </c>
      <c r="C19" s="21" t="s">
        <v>327</v>
      </c>
      <c r="D19" s="22">
        <v>32288</v>
      </c>
    </row>
    <row r="20" spans="1:4" x14ac:dyDescent="0.25">
      <c r="A20" s="19">
        <f t="shared" si="0"/>
        <v>40</v>
      </c>
      <c r="B20" s="20" t="s">
        <v>328</v>
      </c>
      <c r="C20" s="21" t="s">
        <v>329</v>
      </c>
      <c r="D20" s="22">
        <v>10207</v>
      </c>
    </row>
    <row r="21" spans="1:4" x14ac:dyDescent="0.25">
      <c r="A21" s="19">
        <f t="shared" si="0"/>
        <v>27</v>
      </c>
      <c r="B21" s="20" t="s">
        <v>330</v>
      </c>
      <c r="C21" s="21" t="s">
        <v>331</v>
      </c>
      <c r="D21" s="22">
        <v>117371</v>
      </c>
    </row>
    <row r="22" spans="1:4" x14ac:dyDescent="0.25">
      <c r="A22" s="19">
        <f t="shared" si="0"/>
        <v>41</v>
      </c>
      <c r="B22" s="20" t="s">
        <v>332</v>
      </c>
      <c r="C22" s="21" t="s">
        <v>333</v>
      </c>
      <c r="D22" s="22">
        <v>4852</v>
      </c>
    </row>
    <row r="23" spans="1:4" x14ac:dyDescent="0.25">
      <c r="A23" s="19">
        <f t="shared" si="0"/>
        <v>4</v>
      </c>
      <c r="B23" s="20" t="s">
        <v>334</v>
      </c>
      <c r="C23" s="21" t="s">
        <v>335</v>
      </c>
      <c r="D23" s="22">
        <v>449638</v>
      </c>
    </row>
    <row r="24" spans="1:4" ht="13.5" customHeight="1" x14ac:dyDescent="0.25">
      <c r="A24" s="19">
        <f t="shared" si="0"/>
        <v>3</v>
      </c>
      <c r="B24" s="20" t="s">
        <v>336</v>
      </c>
      <c r="C24" s="21" t="s">
        <v>337</v>
      </c>
      <c r="D24" s="22">
        <v>454900</v>
      </c>
    </row>
    <row r="25" spans="1:4" x14ac:dyDescent="0.25">
      <c r="A25" s="19">
        <f t="shared" si="0"/>
        <v>15</v>
      </c>
      <c r="B25" s="20" t="s">
        <v>338</v>
      </c>
      <c r="C25" s="21" t="s">
        <v>339</v>
      </c>
      <c r="D25" s="22">
        <v>283149</v>
      </c>
    </row>
    <row r="26" spans="1:4" x14ac:dyDescent="0.25">
      <c r="A26" s="19">
        <f t="shared" si="0"/>
        <v>26</v>
      </c>
      <c r="B26" s="20" t="s">
        <v>340</v>
      </c>
      <c r="C26" s="21" t="s">
        <v>341</v>
      </c>
      <c r="D26" s="22">
        <v>117536</v>
      </c>
    </row>
    <row r="27" spans="1:4" x14ac:dyDescent="0.25">
      <c r="A27" s="19">
        <f t="shared" si="0"/>
        <v>33</v>
      </c>
      <c r="B27" s="20" t="s">
        <v>342</v>
      </c>
      <c r="C27" s="21" t="s">
        <v>343</v>
      </c>
      <c r="D27" s="22">
        <v>42791</v>
      </c>
    </row>
    <row r="28" spans="1:4" x14ac:dyDescent="0.25">
      <c r="A28" s="19">
        <f t="shared" si="0"/>
        <v>2</v>
      </c>
      <c r="B28" s="20" t="s">
        <v>344</v>
      </c>
      <c r="C28" s="21" t="s">
        <v>345</v>
      </c>
      <c r="D28" s="22">
        <v>480536</v>
      </c>
    </row>
    <row r="29" spans="1:4" x14ac:dyDescent="0.25">
      <c r="A29" s="19">
        <f t="shared" si="0"/>
        <v>19</v>
      </c>
      <c r="B29" s="20" t="s">
        <v>346</v>
      </c>
      <c r="C29" s="21" t="s">
        <v>347</v>
      </c>
      <c r="D29" s="22">
        <v>248087</v>
      </c>
    </row>
    <row r="30" spans="1:4" x14ac:dyDescent="0.25">
      <c r="A30" s="19">
        <f t="shared" si="0"/>
        <v>21</v>
      </c>
      <c r="B30" s="20" t="s">
        <v>348</v>
      </c>
      <c r="C30" s="21" t="s">
        <v>349</v>
      </c>
      <c r="D30" s="22">
        <v>229912</v>
      </c>
    </row>
    <row r="31" spans="1:4" x14ac:dyDescent="0.25">
      <c r="A31" s="19">
        <f t="shared" si="0"/>
        <v>32</v>
      </c>
      <c r="B31" s="20" t="s">
        <v>350</v>
      </c>
      <c r="C31" s="21" t="s">
        <v>351</v>
      </c>
      <c r="D31" s="22">
        <v>93188</v>
      </c>
    </row>
    <row r="32" spans="1:4" x14ac:dyDescent="0.25">
      <c r="A32" s="19">
        <f t="shared" si="0"/>
        <v>8</v>
      </c>
      <c r="B32" s="20" t="s">
        <v>352</v>
      </c>
      <c r="C32" s="21" t="s">
        <v>353</v>
      </c>
      <c r="D32" s="22">
        <v>393262</v>
      </c>
    </row>
    <row r="33" spans="1:4" x14ac:dyDescent="0.25">
      <c r="A33" s="19">
        <f t="shared" si="0"/>
        <v>11</v>
      </c>
      <c r="B33" s="20" t="s">
        <v>354</v>
      </c>
      <c r="C33" s="21" t="s">
        <v>355</v>
      </c>
      <c r="D33" s="22">
        <v>365711</v>
      </c>
    </row>
    <row r="34" spans="1:4" x14ac:dyDescent="0.25">
      <c r="A34" s="19">
        <f t="shared" si="0"/>
        <v>9</v>
      </c>
      <c r="B34" s="20" t="s">
        <v>356</v>
      </c>
      <c r="C34" s="21" t="s">
        <v>357</v>
      </c>
      <c r="D34" s="22">
        <v>382413</v>
      </c>
    </row>
    <row r="35" spans="1:4" x14ac:dyDescent="0.25">
      <c r="A35" s="19">
        <f t="shared" si="0"/>
        <v>28</v>
      </c>
      <c r="B35" s="20" t="s">
        <v>358</v>
      </c>
      <c r="C35" s="21" t="s">
        <v>359</v>
      </c>
      <c r="D35" s="22">
        <v>111880</v>
      </c>
    </row>
    <row r="36" spans="1:4" x14ac:dyDescent="0.25">
      <c r="A36" s="19">
        <f t="shared" si="0"/>
        <v>37</v>
      </c>
      <c r="B36" s="20" t="s">
        <v>360</v>
      </c>
      <c r="C36" s="21" t="s">
        <v>361</v>
      </c>
      <c r="D36" s="22">
        <v>33797</v>
      </c>
    </row>
    <row r="37" spans="1:4" x14ac:dyDescent="0.25">
      <c r="A37" s="19">
        <f t="shared" si="0"/>
        <v>29</v>
      </c>
      <c r="B37" s="20" t="s">
        <v>362</v>
      </c>
      <c r="C37" s="21" t="s">
        <v>363</v>
      </c>
      <c r="D37" s="22">
        <v>109917</v>
      </c>
    </row>
    <row r="38" spans="1:4" x14ac:dyDescent="0.25">
      <c r="A38" s="19">
        <f t="shared" si="0"/>
        <v>6</v>
      </c>
      <c r="B38" s="20" t="s">
        <v>364</v>
      </c>
      <c r="C38" s="21" t="s">
        <v>365</v>
      </c>
      <c r="D38" s="22">
        <v>413439</v>
      </c>
    </row>
    <row r="39" spans="1:4" x14ac:dyDescent="0.25">
      <c r="A39" s="19">
        <f t="shared" si="0"/>
        <v>42</v>
      </c>
      <c r="B39" s="20" t="s">
        <v>366</v>
      </c>
      <c r="C39" s="21" t="s">
        <v>367</v>
      </c>
      <c r="D39" s="22">
        <v>1492</v>
      </c>
    </row>
    <row r="40" spans="1:4" x14ac:dyDescent="0.25">
      <c r="A40" s="19">
        <f t="shared" si="0"/>
        <v>39</v>
      </c>
      <c r="B40" s="20" t="s">
        <v>368</v>
      </c>
      <c r="C40" s="21" t="s">
        <v>369</v>
      </c>
      <c r="D40" s="22">
        <v>20063</v>
      </c>
    </row>
    <row r="41" spans="1:4" x14ac:dyDescent="0.25">
      <c r="A41" s="19">
        <f t="shared" si="0"/>
        <v>7</v>
      </c>
      <c r="B41" s="20" t="s">
        <v>370</v>
      </c>
      <c r="C41" s="21" t="s">
        <v>371</v>
      </c>
      <c r="D41" s="22">
        <v>393648</v>
      </c>
    </row>
    <row r="42" spans="1:4" x14ac:dyDescent="0.25">
      <c r="A42" s="19">
        <f t="shared" si="0"/>
        <v>23</v>
      </c>
      <c r="B42" s="20" t="s">
        <v>372</v>
      </c>
      <c r="C42" s="21" t="s">
        <v>373</v>
      </c>
      <c r="D42" s="22">
        <v>199443</v>
      </c>
    </row>
    <row r="43" spans="1:4" x14ac:dyDescent="0.25">
      <c r="A43" s="19">
        <f t="shared" si="0"/>
        <v>25</v>
      </c>
      <c r="B43" s="20" t="s">
        <v>374</v>
      </c>
      <c r="C43" s="21" t="s">
        <v>375</v>
      </c>
      <c r="D43" s="22">
        <v>125877</v>
      </c>
    </row>
  </sheetData>
  <pageMargins left="0.78740157499999996" right="0.78740157499999996" top="0.984251969" bottom="0.984251969" header="0.5" footer="0.5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ANZAHLLEEREZELLEN</vt:lpstr>
      <vt:lpstr>ZÄHLENWENN</vt:lpstr>
      <vt:lpstr>RANG.GLEICH</vt:lpstr>
      <vt:lpstr>RANG.GLEICH!Drucktitel</vt:lpstr>
      <vt:lpstr>RANG.GLEICH!Kunden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Mitarbeiter</cp:lastModifiedBy>
  <dcterms:created xsi:type="dcterms:W3CDTF">2013-10-11T14:28:08Z</dcterms:created>
  <dcterms:modified xsi:type="dcterms:W3CDTF">2016-11-22T12:39:37Z</dcterms:modified>
</cp:coreProperties>
</file>