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Ergebnisdateien\"/>
    </mc:Choice>
  </mc:AlternateContent>
  <bookViews>
    <workbookView xWindow="0" yWindow="0" windowWidth="19200" windowHeight="10800"/>
  </bookViews>
  <sheets>
    <sheet name="Dezember" sheetId="1" r:id="rId1"/>
  </sheets>
  <calcPr calcId="171027"/>
</workbook>
</file>

<file path=xl/calcChain.xml><?xml version="1.0" encoding="utf-8"?>
<calcChain xmlns="http://schemas.openxmlformats.org/spreadsheetml/2006/main">
  <c r="E13" i="1" l="1"/>
  <c r="C12" i="1"/>
  <c r="D12" i="1"/>
  <c r="E12" i="1"/>
  <c r="B12" i="1"/>
  <c r="F9" i="1"/>
  <c r="F10" i="1"/>
  <c r="F11" i="1"/>
  <c r="F8" i="1"/>
  <c r="F12" i="1" s="1"/>
  <c r="C7" i="1"/>
  <c r="C13" i="1" s="1"/>
  <c r="D7" i="1"/>
  <c r="D13" i="1" s="1"/>
  <c r="E7" i="1"/>
  <c r="B7" i="1"/>
  <c r="B13" i="1" s="1"/>
  <c r="F6" i="1"/>
  <c r="F5" i="1"/>
  <c r="F7" i="1" s="1"/>
  <c r="F13" i="1" s="1"/>
  <c r="F15" i="1" s="1"/>
</calcChain>
</file>

<file path=xl/sharedStrings.xml><?xml version="1.0" encoding="utf-8"?>
<sst xmlns="http://schemas.openxmlformats.org/spreadsheetml/2006/main" count="18" uniqueCount="18">
  <si>
    <t>KER aller Fertigungslinien für Monat Dezember</t>
  </si>
  <si>
    <t>Produktgruppen</t>
  </si>
  <si>
    <t>Fertigungslinie A</t>
  </si>
  <si>
    <t>Fertigungslinie B</t>
  </si>
  <si>
    <t>Fertigungslinie C</t>
  </si>
  <si>
    <t>Fertigungslinie D</t>
  </si>
  <si>
    <t>Summe</t>
  </si>
  <si>
    <t>Umsatzerlöse</t>
  </si>
  <si>
    <t>variable Kosten</t>
  </si>
  <si>
    <t>Deckungsbeitrag 1</t>
  </si>
  <si>
    <t>Vertrieb</t>
  </si>
  <si>
    <t>Lager</t>
  </si>
  <si>
    <t>Versand</t>
  </si>
  <si>
    <t>Produktion</t>
  </si>
  <si>
    <t>Summe der spez. Fixkosten</t>
  </si>
  <si>
    <t>Deckungsbeitrag 2</t>
  </si>
  <si>
    <t>Summe der allg. Fixkosten</t>
  </si>
  <si>
    <t>Betriebsergebnis 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</si>
</sst>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"/>
  </numFmts>
  <fonts count="7" x14ac:knownFonts="1">
    <font>
      <sz val="10"/>
      <name val="Arial"/>
      <family val="2"/>
    </font>
    <font>
      <sz val="1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4" fillId="3" borderId="1" xfId="0" applyFont="1" applyFill="1" applyBorder="1" applyAlignment="1">
      <alignment horizontal="right"/>
    </xf>
    <xf numFmtId="49" fontId="5" fillId="3" borderId="2" xfId="0" applyNumberFormat="1" applyFont="1" applyFill="1" applyBorder="1" applyAlignment="1">
      <alignment horizontal="center" wrapText="1"/>
    </xf>
    <xf numFmtId="49" fontId="5" fillId="3" borderId="3" xfId="0" applyNumberFormat="1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/>
    </xf>
    <xf numFmtId="0" fontId="5" fillId="0" borderId="5" xfId="0" applyFont="1" applyBorder="1" applyAlignment="1">
      <alignment horizontal="right"/>
    </xf>
    <xf numFmtId="164" fontId="5" fillId="0" borderId="6" xfId="1" applyNumberFormat="1" applyFont="1" applyBorder="1"/>
    <xf numFmtId="164" fontId="5" fillId="0" borderId="7" xfId="1" applyNumberFormat="1" applyFont="1" applyBorder="1"/>
    <xf numFmtId="164" fontId="5" fillId="0" borderId="8" xfId="1" applyNumberFormat="1" applyFont="1" applyBorder="1"/>
    <xf numFmtId="0" fontId="6" fillId="4" borderId="9" xfId="0" applyFont="1" applyFill="1" applyBorder="1" applyAlignment="1">
      <alignment horizontal="right"/>
    </xf>
    <xf numFmtId="164" fontId="6" fillId="4" borderId="2" xfId="1" applyNumberFormat="1" applyFont="1" applyFill="1" applyBorder="1"/>
    <xf numFmtId="164" fontId="6" fillId="4" borderId="3" xfId="1" applyNumberFormat="1" applyFont="1" applyFill="1" applyBorder="1"/>
    <xf numFmtId="164" fontId="6" fillId="4" borderId="4" xfId="1" applyNumberFormat="1" applyFont="1" applyFill="1" applyBorder="1"/>
    <xf numFmtId="0" fontId="5" fillId="0" borderId="10" xfId="0" applyFont="1" applyBorder="1" applyAlignment="1">
      <alignment horizontal="right"/>
    </xf>
    <xf numFmtId="164" fontId="5" fillId="0" borderId="11" xfId="1" applyNumberFormat="1" applyFont="1" applyBorder="1"/>
    <xf numFmtId="164" fontId="5" fillId="0" borderId="12" xfId="1" applyNumberFormat="1" applyFont="1" applyBorder="1"/>
    <xf numFmtId="164" fontId="5" fillId="0" borderId="13" xfId="1" applyNumberFormat="1" applyFont="1" applyBorder="1"/>
    <xf numFmtId="0" fontId="5" fillId="0" borderId="5" xfId="0" applyFont="1" applyFill="1" applyBorder="1" applyAlignment="1">
      <alignment horizontal="right"/>
    </xf>
    <xf numFmtId="0" fontId="5" fillId="0" borderId="14" xfId="0" applyFont="1" applyFill="1" applyBorder="1" applyAlignment="1">
      <alignment horizontal="right"/>
    </xf>
    <xf numFmtId="164" fontId="5" fillId="0" borderId="9" xfId="1" applyNumberFormat="1" applyFont="1" applyFill="1" applyBorder="1"/>
    <xf numFmtId="164" fontId="5" fillId="0" borderId="15" xfId="1" applyNumberFormat="1" applyFont="1" applyFill="1" applyBorder="1"/>
    <xf numFmtId="164" fontId="5" fillId="0" borderId="16" xfId="1" applyNumberFormat="1" applyFont="1" applyFill="1" applyBorder="1"/>
    <xf numFmtId="164" fontId="4" fillId="0" borderId="4" xfId="1" applyNumberFormat="1" applyFont="1" applyFill="1" applyBorder="1"/>
    <xf numFmtId="164" fontId="4" fillId="5" borderId="4" xfId="1" applyNumberFormat="1" applyFont="1" applyFill="1" applyBorder="1"/>
    <xf numFmtId="0" fontId="5" fillId="0" borderId="0" xfId="0" applyFont="1"/>
    <xf numFmtId="0" fontId="4" fillId="0" borderId="0" xfId="0" applyFont="1"/>
    <xf numFmtId="0" fontId="2" fillId="2" borderId="0" xfId="0" applyFont="1" applyFill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tabSelected="1" workbookViewId="0">
      <selection activeCell="J31" sqref="J31"/>
    </sheetView>
  </sheetViews>
  <sheetFormatPr baseColWidth="10" defaultRowHeight="15" x14ac:dyDescent="0.25"/>
  <cols>
    <col min="1" max="1" width="26" style="25" bestFit="1" customWidth="1"/>
    <col min="2" max="2" width="16.140625" style="25" bestFit="1" customWidth="1"/>
    <col min="3" max="4" width="15.85546875" style="25" bestFit="1" customWidth="1"/>
    <col min="5" max="5" width="16.140625" style="25" bestFit="1" customWidth="1"/>
    <col min="6" max="6" width="14.5703125" style="25" bestFit="1" customWidth="1"/>
    <col min="7" max="7" width="11.42578125" style="25"/>
    <col min="8" max="8" width="11.7109375" style="25" bestFit="1" customWidth="1"/>
    <col min="9" max="16384" width="11.42578125" style="25"/>
  </cols>
  <sheetData>
    <row r="1" spans="1:6" s="1" customFormat="1" ht="18.75" x14ac:dyDescent="0.3">
      <c r="A1" s="27" t="s">
        <v>0</v>
      </c>
      <c r="B1" s="27"/>
      <c r="C1" s="27"/>
      <c r="D1" s="27"/>
      <c r="E1" s="27"/>
      <c r="F1" s="27"/>
    </row>
    <row r="2" spans="1:6" ht="12.75" customHeight="1" x14ac:dyDescent="0.25"/>
    <row r="3" spans="1:6" ht="12" customHeight="1" thickBot="1" x14ac:dyDescent="0.3"/>
    <row r="4" spans="1:6" ht="15.75" thickBot="1" x14ac:dyDescent="0.3">
      <c r="A4" s="2" t="s">
        <v>1</v>
      </c>
      <c r="B4" s="3" t="s">
        <v>2</v>
      </c>
      <c r="C4" s="4" t="s">
        <v>3</v>
      </c>
      <c r="D4" s="4" t="s">
        <v>4</v>
      </c>
      <c r="E4" s="4" t="s">
        <v>5</v>
      </c>
      <c r="F4" s="5" t="s">
        <v>6</v>
      </c>
    </row>
    <row r="5" spans="1:6" x14ac:dyDescent="0.25">
      <c r="A5" s="6" t="s">
        <v>7</v>
      </c>
      <c r="B5" s="7">
        <v>355195</v>
      </c>
      <c r="C5" s="8">
        <v>377710</v>
      </c>
      <c r="D5" s="8">
        <v>816640</v>
      </c>
      <c r="E5" s="8">
        <v>1148840</v>
      </c>
      <c r="F5" s="9">
        <f>SUM(B5:E5)</f>
        <v>2698385</v>
      </c>
    </row>
    <row r="6" spans="1:6" ht="15.75" thickBot="1" x14ac:dyDescent="0.3">
      <c r="A6" s="6" t="s">
        <v>8</v>
      </c>
      <c r="B6" s="7">
        <v>171712</v>
      </c>
      <c r="C6" s="8">
        <v>124644</v>
      </c>
      <c r="D6" s="8">
        <v>555315</v>
      </c>
      <c r="E6" s="8">
        <v>291651</v>
      </c>
      <c r="F6" s="9">
        <f>SUM(B6:E6)</f>
        <v>1143322</v>
      </c>
    </row>
    <row r="7" spans="1:6" s="26" customFormat="1" ht="15.75" thickBot="1" x14ac:dyDescent="0.3">
      <c r="A7" s="10" t="s">
        <v>9</v>
      </c>
      <c r="B7" s="11">
        <f>B5-B6</f>
        <v>183483</v>
      </c>
      <c r="C7" s="12">
        <f t="shared" ref="C7:F7" si="0">C5-C6</f>
        <v>253066</v>
      </c>
      <c r="D7" s="12">
        <f t="shared" si="0"/>
        <v>261325</v>
      </c>
      <c r="E7" s="12">
        <f t="shared" si="0"/>
        <v>857189</v>
      </c>
      <c r="F7" s="13">
        <f t="shared" si="0"/>
        <v>1555063</v>
      </c>
    </row>
    <row r="8" spans="1:6" x14ac:dyDescent="0.25">
      <c r="A8" s="6" t="s">
        <v>10</v>
      </c>
      <c r="B8" s="7">
        <v>29482</v>
      </c>
      <c r="C8" s="8">
        <v>26141</v>
      </c>
      <c r="D8" s="8">
        <v>66965</v>
      </c>
      <c r="E8" s="8">
        <v>78690</v>
      </c>
      <c r="F8" s="9">
        <f>SUM(B8:E8)</f>
        <v>201278</v>
      </c>
    </row>
    <row r="9" spans="1:6" x14ac:dyDescent="0.25">
      <c r="A9" s="6" t="s">
        <v>11</v>
      </c>
      <c r="B9" s="7">
        <v>18648</v>
      </c>
      <c r="C9" s="8">
        <v>13220</v>
      </c>
      <c r="D9" s="8">
        <v>33480</v>
      </c>
      <c r="E9" s="8">
        <v>53130</v>
      </c>
      <c r="F9" s="9">
        <f t="shared" ref="F9:F11" si="1">SUM(B9:E9)</f>
        <v>118478</v>
      </c>
    </row>
    <row r="10" spans="1:6" x14ac:dyDescent="0.25">
      <c r="A10" s="6" t="s">
        <v>12</v>
      </c>
      <c r="B10" s="7">
        <v>11260</v>
      </c>
      <c r="C10" s="8">
        <v>6610</v>
      </c>
      <c r="D10" s="8">
        <v>33074</v>
      </c>
      <c r="E10" s="8">
        <v>29364</v>
      </c>
      <c r="F10" s="9">
        <f t="shared" si="1"/>
        <v>80308</v>
      </c>
    </row>
    <row r="11" spans="1:6" ht="15.75" thickBot="1" x14ac:dyDescent="0.3">
      <c r="A11" s="14" t="s">
        <v>13</v>
      </c>
      <c r="B11" s="15">
        <v>44400</v>
      </c>
      <c r="C11" s="16">
        <v>41550</v>
      </c>
      <c r="D11" s="16">
        <v>141280</v>
      </c>
      <c r="E11" s="16">
        <v>151040</v>
      </c>
      <c r="F11" s="17">
        <f t="shared" si="1"/>
        <v>378270</v>
      </c>
    </row>
    <row r="12" spans="1:6" ht="16.5" thickTop="1" thickBot="1" x14ac:dyDescent="0.3">
      <c r="A12" s="18" t="s">
        <v>14</v>
      </c>
      <c r="B12" s="7">
        <f>SUM(B8:B11)</f>
        <v>103790</v>
      </c>
      <c r="C12" s="8">
        <f t="shared" ref="C12:F12" si="2">SUM(C8:C11)</f>
        <v>87521</v>
      </c>
      <c r="D12" s="8">
        <f t="shared" si="2"/>
        <v>274799</v>
      </c>
      <c r="E12" s="8">
        <f t="shared" si="2"/>
        <v>312224</v>
      </c>
      <c r="F12" s="9">
        <f t="shared" si="2"/>
        <v>778334</v>
      </c>
    </row>
    <row r="13" spans="1:6" s="26" customFormat="1" ht="15.75" thickBot="1" x14ac:dyDescent="0.3">
      <c r="A13" s="10" t="s">
        <v>15</v>
      </c>
      <c r="B13" s="11">
        <f>B7-B12</f>
        <v>79693</v>
      </c>
      <c r="C13" s="12">
        <f t="shared" ref="C13:F13" si="3">C7-C12</f>
        <v>165545</v>
      </c>
      <c r="D13" s="12">
        <f t="shared" si="3"/>
        <v>-13474</v>
      </c>
      <c r="E13" s="12">
        <f t="shared" si="3"/>
        <v>544965</v>
      </c>
      <c r="F13" s="13">
        <f t="shared" si="3"/>
        <v>776729</v>
      </c>
    </row>
    <row r="14" spans="1:6" ht="15.75" thickBot="1" x14ac:dyDescent="0.3">
      <c r="A14" s="19" t="s">
        <v>16</v>
      </c>
      <c r="B14" s="20"/>
      <c r="C14" s="21"/>
      <c r="D14" s="21"/>
      <c r="E14" s="22"/>
      <c r="F14" s="23">
        <v>325273</v>
      </c>
    </row>
    <row r="15" spans="1:6" ht="15.75" thickBot="1" x14ac:dyDescent="0.3">
      <c r="A15" s="19" t="s">
        <v>17</v>
      </c>
      <c r="B15" s="20"/>
      <c r="C15" s="21"/>
      <c r="D15" s="21"/>
      <c r="E15" s="22"/>
      <c r="F15" s="24">
        <f>F13-F14</f>
        <v>451456</v>
      </c>
    </row>
  </sheetData>
  <mergeCells count="1">
    <mergeCell ref="A1:F1"/>
  </mergeCells>
  <pageMargins left="0.78740157499999996" right="0.78740157499999996" top="0.984251969" bottom="0.984251969" header="0.4921259845" footer="0.4921259845"/>
  <pageSetup paperSize="9" scale="70" orientation="landscape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Dezember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2012-01-04T15:55:37Z</dcterms:created>
  <dcterms:modified xsi:type="dcterms:W3CDTF">2016-09-10T15:36:39Z</dcterms:modified>
</cp:coreProperties>
</file>