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O8" i="1" l="1"/>
  <c r="P8" i="1"/>
  <c r="Q8" i="1"/>
  <c r="R8" i="1"/>
  <c r="S8" i="1"/>
  <c r="N8" i="1"/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<sst xmlns="http://schemas.openxmlformats.org/spreadsheetml/2006/main" count="44" uniqueCount="26">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</sst>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7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right"/>
    </xf>
    <xf numFmtId="3" fontId="5" fillId="0" borderId="11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3" fontId="5" fillId="0" borderId="13" xfId="0" applyNumberFormat="1" applyFont="1" applyBorder="1"/>
    <xf numFmtId="3" fontId="5" fillId="0" borderId="14" xfId="0" applyNumberFormat="1" applyFont="1" applyBorder="1"/>
    <xf numFmtId="0" fontId="4" fillId="2" borderId="15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9" xfId="0" applyFont="1" applyBorder="1"/>
    <xf numFmtId="0" fontId="5" fillId="0" borderId="9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4" xfId="0" applyFont="1" applyFill="1" applyBorder="1" applyAlignment="1">
      <alignment horizontal="right"/>
    </xf>
    <xf numFmtId="1" fontId="5" fillId="0" borderId="14" xfId="0" applyNumberFormat="1" applyFont="1" applyBorder="1"/>
    <xf numFmtId="1" fontId="4" fillId="3" borderId="14" xfId="0" applyNumberFormat="1" applyFont="1" applyFill="1" applyBorder="1"/>
    <xf numFmtId="0" fontId="4" fillId="5" borderId="17" xfId="0" applyFont="1" applyFill="1" applyBorder="1" applyAlignment="1">
      <alignment horizontal="right"/>
    </xf>
    <xf numFmtId="1" fontId="5" fillId="5" borderId="17" xfId="0" applyNumberFormat="1" applyFont="1" applyFill="1" applyBorder="1"/>
    <xf numFmtId="1" fontId="4" fillId="5" borderId="17" xfId="0" applyNumberFormat="1" applyFont="1" applyFill="1" applyBorder="1"/>
    <xf numFmtId="1" fontId="5" fillId="0" borderId="0" xfId="0" applyNumberFormat="1" applyFont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6" xfId="0" applyNumberFormat="1" applyFont="1" applyFill="1" applyBorder="1"/>
    <xf numFmtId="0" fontId="5" fillId="5" borderId="16" xfId="0" applyFont="1" applyFill="1" applyBorder="1"/>
    <xf numFmtId="3" fontId="5" fillId="5" borderId="16" xfId="0" applyNumberFormat="1" applyFont="1" applyFill="1" applyBorder="1"/>
    <xf numFmtId="1" fontId="5" fillId="5" borderId="16" xfId="0" applyNumberFormat="1" applyFont="1" applyFill="1" applyBorder="1"/>
    <xf numFmtId="1" fontId="5" fillId="5" borderId="11" xfId="0" applyNumberFormat="1" applyFont="1" applyFill="1" applyBorder="1"/>
    <xf numFmtId="3" fontId="5" fillId="0" borderId="18" xfId="0" applyNumberFormat="1" applyFont="1" applyBorder="1"/>
    <xf numFmtId="3" fontId="5" fillId="2" borderId="11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Umsatzentwicklung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 und Kostenplanung'!$A$7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'Umsatz- und Kostenplanung'!$B$5:$S$5</c:f>
              <c:strCache>
                <c:ptCount val="1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  <c:pt idx="12">
                  <c:v>Jan</c:v>
                </c:pt>
                <c:pt idx="13">
                  <c:v>Feb</c:v>
                </c:pt>
                <c:pt idx="14">
                  <c:v>Mrz</c:v>
                </c:pt>
                <c:pt idx="15">
                  <c:v>Apr</c:v>
                </c:pt>
                <c:pt idx="16">
                  <c:v>Mai</c:v>
                </c:pt>
                <c:pt idx="17">
                  <c:v>Jun</c:v>
                </c:pt>
              </c:strCache>
            </c:strRef>
          </c:cat>
          <c:val>
            <c:numRef>
              <c:f>'Umsatz- und Kostenplanung'!$B$7:$S$7</c:f>
              <c:numCache>
                <c:formatCode>#,##0</c:formatCode>
                <c:ptCount val="18"/>
                <c:pt idx="0">
                  <c:v>2319.96</c:v>
                </c:pt>
                <c:pt idx="1">
                  <c:v>2476.0050000000001</c:v>
                </c:pt>
                <c:pt idx="2">
                  <c:v>2346.145</c:v>
                </c:pt>
                <c:pt idx="3">
                  <c:v>2910.66</c:v>
                </c:pt>
                <c:pt idx="4">
                  <c:v>2833.56</c:v>
                </c:pt>
                <c:pt idx="5">
                  <c:v>2918.51</c:v>
                </c:pt>
                <c:pt idx="6">
                  <c:v>2449.25</c:v>
                </c:pt>
                <c:pt idx="7">
                  <c:v>2605.7750000000001</c:v>
                </c:pt>
                <c:pt idx="8">
                  <c:v>2753.95</c:v>
                </c:pt>
                <c:pt idx="9">
                  <c:v>3745.2950000000001</c:v>
                </c:pt>
                <c:pt idx="10">
                  <c:v>3830.9349999999999</c:v>
                </c:pt>
                <c:pt idx="11">
                  <c:v>3810.8150000000001</c:v>
                </c:pt>
                <c:pt idx="12">
                  <c:v>3745.1851515151502</c:v>
                </c:pt>
                <c:pt idx="13">
                  <c:v>3872.6385081585099</c:v>
                </c:pt>
                <c:pt idx="14">
                  <c:v>4000.0918648018601</c:v>
                </c:pt>
                <c:pt idx="15">
                  <c:v>4127.5452214452198</c:v>
                </c:pt>
                <c:pt idx="16">
                  <c:v>4254.99857808858</c:v>
                </c:pt>
                <c:pt idx="17">
                  <c:v>4382.4519347319301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13-4F94-9592-63F9F1305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9033008"/>
        <c:axId val="1039034640"/>
      </c:barChart>
      <c:catAx>
        <c:axId val="10390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4640"/>
        <c:crosses val="autoZero"/>
        <c:auto val="1"/>
        <c:lblAlgn val="ctr"/>
        <c:lblOffset val="100"/>
        <c:noMultiLvlLbl val="0"/>
      </c:catAx>
      <c:valAx>
        <c:axId val="10390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 tausend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903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19</xdr:col>
      <xdr:colOff>0</xdr:colOff>
      <xdr:row>31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W11" sqref="W11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1" customFormat="1" ht="16.899999999999999" customHeight="1" x14ac:dyDescent="0.2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ht="12.75" customHeight="1" x14ac:dyDescent="0.25">
      <c r="C3" s="4"/>
    </row>
    <row r="4" spans="1:19" x14ac:dyDescent="0.25">
      <c r="A4" s="5"/>
      <c r="B4" s="47" t="s">
        <v>2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  <c r="N4" s="50" t="s">
        <v>3</v>
      </c>
      <c r="O4" s="51"/>
      <c r="P4" s="51"/>
      <c r="Q4" s="51"/>
      <c r="R4" s="51"/>
      <c r="S4" s="52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10">
        <v>16</v>
      </c>
      <c r="R6" s="10">
        <v>17</v>
      </c>
      <c r="S6" s="44">
        <v>18</v>
      </c>
    </row>
    <row r="7" spans="1:19" ht="14.45" customHeight="1" x14ac:dyDescent="0.25">
      <c r="A7" s="11" t="s">
        <v>17</v>
      </c>
      <c r="B7" s="12">
        <v>2319.96</v>
      </c>
      <c r="C7" s="13">
        <v>2476.0050000000001</v>
      </c>
      <c r="D7" s="13">
        <v>2346.145</v>
      </c>
      <c r="E7" s="14">
        <v>2910.66</v>
      </c>
      <c r="F7" s="14">
        <v>2833.56</v>
      </c>
      <c r="G7" s="14">
        <v>2918.51</v>
      </c>
      <c r="H7" s="14">
        <v>2449.25</v>
      </c>
      <c r="I7" s="14">
        <v>2605.7750000000001</v>
      </c>
      <c r="J7" s="14">
        <v>2753.95</v>
      </c>
      <c r="K7" s="14">
        <v>3745.2950000000001</v>
      </c>
      <c r="L7" s="14">
        <v>3830.9349999999999</v>
      </c>
      <c r="M7" s="14">
        <v>3810.8150000000001</v>
      </c>
      <c r="N7" s="12">
        <v>3745.1851515151502</v>
      </c>
      <c r="O7" s="13">
        <v>3872.6385081585099</v>
      </c>
      <c r="P7" s="13">
        <v>4000.0918648018601</v>
      </c>
      <c r="Q7" s="14">
        <v>4127.5452214452198</v>
      </c>
      <c r="R7" s="14">
        <v>4254.99857808858</v>
      </c>
      <c r="S7" s="14">
        <v>4382.4519347319301</v>
      </c>
    </row>
    <row r="8" spans="1:19" ht="14.45" customHeight="1" thickBot="1" x14ac:dyDescent="0.3">
      <c r="A8" s="15" t="s">
        <v>18</v>
      </c>
      <c r="B8" s="16">
        <v>1874.3510000000001</v>
      </c>
      <c r="C8" s="17">
        <v>2098.732</v>
      </c>
      <c r="D8" s="17">
        <v>1984.2339999999999</v>
      </c>
      <c r="E8" s="17">
        <v>1389.0630000000001</v>
      </c>
      <c r="F8" s="17">
        <v>2408.5630000000001</v>
      </c>
      <c r="G8" s="17">
        <v>2397.8670000000002</v>
      </c>
      <c r="H8" s="17">
        <v>2083.7539999999999</v>
      </c>
      <c r="I8" s="17">
        <v>2216.7429999999999</v>
      </c>
      <c r="J8" s="17">
        <v>2453.4110000000001</v>
      </c>
      <c r="K8" s="17">
        <v>3165.0129999999999</v>
      </c>
      <c r="L8" s="17">
        <v>3278.9569999999999</v>
      </c>
      <c r="M8" s="17">
        <v>3268.2350000000001</v>
      </c>
      <c r="N8" s="16">
        <f>TREND($B$8:$M$8,$B$6:$M$6,N6)</f>
        <v>3263.3731818181814</v>
      </c>
      <c r="O8" s="16">
        <f t="shared" ref="O8:S8" si="0">TREND($B$8:$M$8,$B$6:$M$6,O6)</f>
        <v>3398.5213251748246</v>
      </c>
      <c r="P8" s="16">
        <f t="shared" si="0"/>
        <v>3533.6694685314678</v>
      </c>
      <c r="Q8" s="16">
        <f t="shared" si="0"/>
        <v>3668.8176118881115</v>
      </c>
      <c r="R8" s="16">
        <f t="shared" si="0"/>
        <v>3803.9657552447547</v>
      </c>
      <c r="S8" s="16">
        <f t="shared" si="0"/>
        <v>3939.1138986013984</v>
      </c>
    </row>
    <row r="9" spans="1:19" ht="15.6" customHeight="1" x14ac:dyDescent="0.25">
      <c r="A9" s="18" t="s">
        <v>19</v>
      </c>
      <c r="B9" s="19">
        <f t="shared" ref="B9:M9" si="1">B7-B8</f>
        <v>445.60899999999992</v>
      </c>
      <c r="C9" s="19">
        <f t="shared" si="1"/>
        <v>377.27300000000014</v>
      </c>
      <c r="D9" s="19">
        <f t="shared" si="1"/>
        <v>361.91100000000006</v>
      </c>
      <c r="E9" s="19">
        <f t="shared" si="1"/>
        <v>1521.5969999999998</v>
      </c>
      <c r="F9" s="19">
        <f t="shared" si="1"/>
        <v>424.99699999999984</v>
      </c>
      <c r="G9" s="19">
        <f t="shared" si="1"/>
        <v>520.64300000000003</v>
      </c>
      <c r="H9" s="19">
        <f t="shared" si="1"/>
        <v>365.49600000000009</v>
      </c>
      <c r="I9" s="19">
        <f t="shared" si="1"/>
        <v>389.03200000000015</v>
      </c>
      <c r="J9" s="19">
        <f t="shared" si="1"/>
        <v>300.53899999999976</v>
      </c>
      <c r="K9" s="19">
        <f t="shared" si="1"/>
        <v>580.28200000000015</v>
      </c>
      <c r="L9" s="19">
        <f t="shared" si="1"/>
        <v>551.97800000000007</v>
      </c>
      <c r="M9" s="19">
        <f t="shared" si="1"/>
        <v>542.57999999999993</v>
      </c>
      <c r="N9" s="19"/>
      <c r="O9" s="19"/>
      <c r="P9" s="19"/>
      <c r="Q9" s="19"/>
      <c r="R9" s="19"/>
      <c r="S9" s="43"/>
    </row>
    <row r="10" spans="1:19" x14ac:dyDescent="0.25">
      <c r="A10" s="37" t="s">
        <v>24</v>
      </c>
      <c r="B10" s="38"/>
      <c r="C10" s="38"/>
      <c r="D10" s="39"/>
      <c r="E10" s="39"/>
      <c r="F10" s="39"/>
      <c r="G10" s="39"/>
      <c r="H10" s="39"/>
      <c r="I10" s="39"/>
      <c r="J10" s="39"/>
      <c r="K10" s="39"/>
      <c r="L10" s="39"/>
      <c r="M10" s="40"/>
      <c r="N10" s="41"/>
      <c r="O10" s="41"/>
      <c r="P10" s="41"/>
      <c r="Q10" s="41"/>
      <c r="R10" s="41"/>
      <c r="S10" s="42"/>
    </row>
    <row r="11" spans="1:19" ht="14.45" customHeight="1" x14ac:dyDescent="0.25">
      <c r="A11" s="11" t="s">
        <v>17</v>
      </c>
      <c r="B11" s="12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2"/>
      <c r="O11" s="13"/>
      <c r="P11" s="13"/>
      <c r="Q11" s="14"/>
      <c r="R11" s="14"/>
      <c r="S11" s="14"/>
    </row>
    <row r="12" spans="1:19" ht="14.45" customHeight="1" thickBot="1" x14ac:dyDescent="0.3">
      <c r="A12" s="15" t="s">
        <v>18</v>
      </c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6"/>
      <c r="O12" s="16"/>
      <c r="P12" s="16"/>
      <c r="Q12" s="16"/>
      <c r="R12" s="16"/>
      <c r="S12" s="16"/>
    </row>
    <row r="13" spans="1:19" x14ac:dyDescent="0.25">
      <c r="A13" s="4"/>
      <c r="B13" s="4"/>
      <c r="C13" s="4"/>
      <c r="H13" s="3"/>
      <c r="I13" s="3"/>
      <c r="J13" s="3"/>
      <c r="K13" s="3"/>
      <c r="L13" s="3"/>
      <c r="M13" s="3"/>
      <c r="N13" s="35"/>
      <c r="O13" s="35"/>
      <c r="P13" s="35"/>
      <c r="Q13" s="35"/>
      <c r="R13" s="35"/>
      <c r="S13" s="35"/>
    </row>
    <row r="14" spans="1:19" x14ac:dyDescent="0.25">
      <c r="A14" s="4"/>
      <c r="B14" s="4"/>
      <c r="C14" s="4"/>
    </row>
    <row r="15" spans="1:19" x14ac:dyDescent="0.25">
      <c r="A15" s="4"/>
      <c r="B15" s="4"/>
      <c r="C15" s="4"/>
    </row>
    <row r="16" spans="1:19" x14ac:dyDescent="0.25">
      <c r="A16" s="4"/>
      <c r="B16" s="4"/>
      <c r="C16" s="4"/>
    </row>
    <row r="18" spans="8:22" x14ac:dyDescent="0.25">
      <c r="H18" s="36"/>
    </row>
    <row r="26" spans="8:22" x14ac:dyDescent="0.25">
      <c r="V26" s="4" t="s">
        <v>25</v>
      </c>
    </row>
  </sheetData>
  <mergeCells count="4">
    <mergeCell ref="A1:S1"/>
    <mergeCell ref="A2:S2"/>
    <mergeCell ref="B4:M4"/>
    <mergeCell ref="N4:S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Q9" sqref="Q9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53" t="s">
        <v>20</v>
      </c>
      <c r="B1" s="53"/>
      <c r="C1" s="53"/>
      <c r="D1" s="53"/>
      <c r="E1" s="53"/>
      <c r="F1" s="53"/>
      <c r="G1" s="53"/>
      <c r="H1" s="53"/>
    </row>
    <row r="2" spans="1:8" x14ac:dyDescent="0.25">
      <c r="A2" s="54" t="s">
        <v>21</v>
      </c>
      <c r="B2" s="54"/>
      <c r="C2" s="54"/>
      <c r="D2" s="54"/>
      <c r="E2" s="54"/>
      <c r="F2" s="54"/>
      <c r="G2" s="54"/>
      <c r="H2" s="54"/>
    </row>
    <row r="3" spans="1:8" x14ac:dyDescent="0.25">
      <c r="A3" s="20"/>
      <c r="B3" s="21"/>
      <c r="C3" s="21"/>
      <c r="D3" s="21"/>
      <c r="E3" s="21"/>
      <c r="F3" s="21"/>
      <c r="G3" s="21"/>
      <c r="H3" s="21"/>
    </row>
    <row r="4" spans="1:8" x14ac:dyDescent="0.25">
      <c r="A4" s="55" t="s">
        <v>22</v>
      </c>
      <c r="B4" s="56"/>
      <c r="C4" s="56"/>
      <c r="D4" s="56"/>
      <c r="E4" s="56"/>
      <c r="F4" s="56"/>
      <c r="G4" s="56"/>
      <c r="H4" s="57"/>
    </row>
    <row r="5" spans="1:8" x14ac:dyDescent="0.25">
      <c r="A5" s="22" t="s">
        <v>4</v>
      </c>
      <c r="B5" s="23" t="s">
        <v>5</v>
      </c>
      <c r="C5" s="24" t="s">
        <v>6</v>
      </c>
      <c r="D5" s="24" t="s">
        <v>7</v>
      </c>
      <c r="E5" s="24" t="s">
        <v>8</v>
      </c>
      <c r="F5" s="23" t="s">
        <v>9</v>
      </c>
      <c r="G5" s="23" t="s">
        <v>10</v>
      </c>
      <c r="H5" s="25" t="s">
        <v>23</v>
      </c>
    </row>
    <row r="6" spans="1:8" x14ac:dyDescent="0.25">
      <c r="A6" s="26" t="s">
        <v>17</v>
      </c>
      <c r="B6" s="27"/>
      <c r="C6" s="27"/>
      <c r="D6" s="27"/>
      <c r="E6" s="27"/>
      <c r="F6" s="27"/>
      <c r="G6" s="27"/>
      <c r="H6" s="28"/>
    </row>
    <row r="7" spans="1:8" ht="15.75" thickBot="1" x14ac:dyDescent="0.3">
      <c r="A7" s="29" t="s">
        <v>18</v>
      </c>
      <c r="B7" s="30"/>
      <c r="C7" s="30"/>
      <c r="D7" s="30"/>
      <c r="E7" s="30"/>
      <c r="F7" s="30"/>
      <c r="G7" s="30"/>
      <c r="H7" s="31"/>
    </row>
    <row r="8" spans="1:8" x14ac:dyDescent="0.25">
      <c r="A8" s="32" t="s">
        <v>19</v>
      </c>
      <c r="B8" s="33"/>
      <c r="C8" s="33"/>
      <c r="D8" s="33"/>
      <c r="E8" s="33"/>
      <c r="F8" s="33"/>
      <c r="G8" s="33"/>
      <c r="H8" s="34"/>
    </row>
  </sheetData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2016-09-08T06:42:48Z</dcterms:modified>
</cp:coreProperties>
</file>